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B15" i="1"/>
  <c r="C15"/>
  <c r="D15"/>
  <c r="E15"/>
  <c r="F15"/>
  <c r="G15"/>
  <c r="B17"/>
  <c r="C17"/>
  <c r="D17"/>
  <c r="E17"/>
  <c r="F17"/>
  <c r="G17"/>
  <c r="B19"/>
  <c r="C19"/>
  <c r="D19"/>
  <c r="F19"/>
  <c r="G19"/>
  <c r="B21"/>
  <c r="C21"/>
  <c r="D21"/>
  <c r="E21"/>
  <c r="F21"/>
  <c r="G21"/>
  <c r="B24"/>
  <c r="C24"/>
  <c r="D24"/>
  <c r="E24"/>
  <c r="F24"/>
  <c r="G24"/>
  <c r="B26"/>
  <c r="C26"/>
  <c r="D26"/>
  <c r="E26"/>
  <c r="F26"/>
  <c r="G26"/>
  <c r="B28"/>
  <c r="C28"/>
  <c r="D28"/>
  <c r="E28"/>
  <c r="F28"/>
  <c r="G28"/>
  <c r="B31"/>
  <c r="C31"/>
  <c r="D31"/>
  <c r="E31"/>
  <c r="F31"/>
  <c r="G31"/>
  <c r="B33"/>
  <c r="C33"/>
  <c r="D33"/>
  <c r="E33"/>
  <c r="F33"/>
  <c r="G33"/>
  <c r="B35"/>
  <c r="C35"/>
  <c r="D35"/>
  <c r="E35"/>
  <c r="F35"/>
  <c r="G35"/>
  <c r="B38"/>
  <c r="C38"/>
  <c r="D38"/>
  <c r="E38"/>
  <c r="F38"/>
  <c r="G38"/>
  <c r="B40"/>
  <c r="C40"/>
  <c r="D40"/>
  <c r="E40"/>
  <c r="F40"/>
  <c r="G40"/>
  <c r="B42"/>
  <c r="C42"/>
  <c r="D42"/>
  <c r="E42"/>
  <c r="F42"/>
  <c r="G42"/>
  <c r="B44"/>
  <c r="C44"/>
  <c r="D44"/>
  <c r="E44"/>
  <c r="F44"/>
  <c r="G44"/>
  <c r="B46"/>
  <c r="C46"/>
  <c r="D46"/>
  <c r="E46"/>
  <c r="F46"/>
  <c r="G46"/>
  <c r="B48"/>
  <c r="C48"/>
  <c r="D48"/>
  <c r="E48"/>
  <c r="F48"/>
  <c r="G48"/>
  <c r="B50"/>
  <c r="C50"/>
  <c r="D50"/>
  <c r="E50"/>
  <c r="F50"/>
  <c r="G50"/>
  <c r="B52"/>
  <c r="C52"/>
  <c r="D52"/>
  <c r="E52"/>
  <c r="F52"/>
  <c r="G52"/>
  <c r="B54"/>
  <c r="C54"/>
  <c r="D54"/>
  <c r="E54"/>
  <c r="F54"/>
  <c r="G54"/>
  <c r="B56"/>
  <c r="C56"/>
  <c r="D56"/>
  <c r="E56"/>
  <c r="F56"/>
  <c r="G56"/>
  <c r="B58"/>
  <c r="C58"/>
  <c r="D58"/>
  <c r="E58"/>
  <c r="F58"/>
  <c r="G58"/>
  <c r="B60"/>
  <c r="C60"/>
  <c r="D60"/>
  <c r="E60"/>
  <c r="F60"/>
  <c r="G60"/>
  <c r="B62"/>
  <c r="C62"/>
  <c r="D62"/>
  <c r="E62"/>
  <c r="F62"/>
  <c r="G62"/>
  <c r="D74"/>
  <c r="F74"/>
  <c r="D76"/>
  <c r="F76"/>
  <c r="B78"/>
  <c r="D78"/>
  <c r="F78"/>
  <c r="B80"/>
  <c r="D80"/>
  <c r="F80"/>
  <c r="B82"/>
  <c r="D82"/>
  <c r="F82"/>
  <c r="B84"/>
  <c r="D84"/>
  <c r="F84"/>
  <c r="B86"/>
  <c r="B97"/>
  <c r="B99"/>
  <c r="B101"/>
  <c r="B103"/>
  <c r="B107"/>
  <c r="B109"/>
  <c r="B112"/>
  <c r="F112"/>
  <c r="B114"/>
  <c r="F114"/>
  <c r="B116"/>
  <c r="D116"/>
  <c r="F116"/>
  <c r="B118"/>
  <c r="D118"/>
  <c r="F118"/>
  <c r="B120"/>
  <c r="D120"/>
  <c r="F120"/>
</calcChain>
</file>

<file path=xl/sharedStrings.xml><?xml version="1.0" encoding="utf-8"?>
<sst xmlns="http://schemas.openxmlformats.org/spreadsheetml/2006/main" count="210" uniqueCount="144">
  <si>
    <t>Текущий курс:</t>
  </si>
  <si>
    <t>70</t>
  </si>
  <si>
    <t>Енот китайский натур. 70-75/75-80/80-85 см.</t>
  </si>
  <si>
    <t>265</t>
  </si>
  <si>
    <t>Енот финский натур. п/ф</t>
  </si>
  <si>
    <t>50</t>
  </si>
  <si>
    <t>Енот - полоскун (Канада)</t>
  </si>
  <si>
    <t xml:space="preserve">Бобр щипка натур / краш. (+300р.) (Канада) </t>
  </si>
  <si>
    <t xml:space="preserve">Бобр натур. (Канада) </t>
  </si>
  <si>
    <t>4xl</t>
  </si>
  <si>
    <t>3xl</t>
  </si>
  <si>
    <t>2xl</t>
  </si>
  <si>
    <t>Рысевидная кошка (Км/Re/Sk)</t>
  </si>
  <si>
    <t>Рысь канадская</t>
  </si>
  <si>
    <t>Рысь   отбеленная</t>
  </si>
  <si>
    <t>Канадский волк (Timber Wolf)</t>
  </si>
  <si>
    <t>Койот (Канада) (CД - 5500)</t>
  </si>
  <si>
    <t>Фишер (Канада) натур/тонир</t>
  </si>
  <si>
    <t>58</t>
  </si>
  <si>
    <t>Лиса Грей-Фокс (Канада)</t>
  </si>
  <si>
    <t>Огневка (Россия)</t>
  </si>
  <si>
    <t>Песец вуалевый (Россия)</t>
  </si>
  <si>
    <t>Лиса рыжая клеточна (Россия)</t>
  </si>
  <si>
    <t>Лиса серебристо-черная (Россия)</t>
  </si>
  <si>
    <t>80-85</t>
  </si>
  <si>
    <t>75-80</t>
  </si>
  <si>
    <t>70-75</t>
  </si>
  <si>
    <r>
      <t>Фин. Лиса серебрист (2</t>
    </r>
    <r>
      <rPr>
        <b/>
        <sz val="12"/>
        <rFont val="Verdana"/>
        <family val="2"/>
        <charset val="204"/>
      </rPr>
      <t>ø</t>
    </r>
    <r>
      <rPr>
        <b/>
        <sz val="10"/>
        <rFont val="Verdana"/>
        <family val="2"/>
        <charset val="204"/>
      </rPr>
      <t xml:space="preserve"> - 10800)</t>
    </r>
  </si>
  <si>
    <t>Фин. Лиса Фаун-Лайт</t>
  </si>
  <si>
    <t>250</t>
  </si>
  <si>
    <t>Фин. Лиса Gold-cross/ ISLAND Fox</t>
  </si>
  <si>
    <t>245</t>
  </si>
  <si>
    <t xml:space="preserve">Песец Фин. Шедоу отбеленный </t>
  </si>
  <si>
    <t>230</t>
  </si>
  <si>
    <t>210</t>
  </si>
  <si>
    <t>Песец Блю фрост выдел.+тонир.</t>
  </si>
  <si>
    <t>0</t>
  </si>
  <si>
    <t>Песец Фин. Вуаль. п/ф, (s1), крашен.+500 р</t>
  </si>
  <si>
    <t>220</t>
  </si>
  <si>
    <r>
      <t xml:space="preserve">Песец Фин. Вуаль.п/ф, </t>
    </r>
    <r>
      <rPr>
        <b/>
        <sz val="8"/>
        <rFont val="Verdana"/>
        <family val="2"/>
        <charset val="204"/>
      </rPr>
      <t>(saga heavy) крашен.+500 р</t>
    </r>
  </si>
  <si>
    <r>
      <t xml:space="preserve">Пластина </t>
    </r>
    <r>
      <rPr>
        <b/>
        <sz val="14"/>
        <rFont val="Times New Roman"/>
        <family val="1"/>
        <charset val="204"/>
      </rPr>
      <t>Лама</t>
    </r>
    <r>
      <rPr>
        <sz val="14"/>
        <rFont val="Times New Roman"/>
        <family val="1"/>
        <charset val="204"/>
      </rPr>
      <t xml:space="preserve"> натур./краш.(60*120 см) - 5500/6000 руб.</t>
    </r>
  </si>
  <si>
    <r>
      <t xml:space="preserve">Пластина </t>
    </r>
    <r>
      <rPr>
        <b/>
        <sz val="14"/>
        <rFont val="Times New Roman"/>
        <family val="1"/>
        <charset val="204"/>
      </rPr>
      <t>Липпи</t>
    </r>
    <r>
      <rPr>
        <sz val="14"/>
        <rFont val="Times New Roman"/>
        <family val="1"/>
        <charset val="204"/>
      </rPr>
      <t xml:space="preserve"> (60*120см) -11 000 руб</t>
    </r>
  </si>
  <si>
    <r>
      <t xml:space="preserve">Пластина </t>
    </r>
    <r>
      <rPr>
        <b/>
        <sz val="14"/>
        <rFont val="Times New Roman"/>
        <family val="1"/>
        <charset val="204"/>
      </rPr>
      <t xml:space="preserve">Козлик </t>
    </r>
    <r>
      <rPr>
        <sz val="14"/>
        <rFont val="Times New Roman"/>
        <family val="1"/>
        <charset val="204"/>
      </rPr>
      <t>(60*120 см) - 5000/5500 руб</t>
    </r>
  </si>
  <si>
    <r>
      <t xml:space="preserve">Пластина </t>
    </r>
    <r>
      <rPr>
        <b/>
        <sz val="14"/>
        <rFont val="Times New Roman"/>
        <family val="1"/>
        <charset val="204"/>
      </rPr>
      <t>кролик Рекс</t>
    </r>
    <r>
      <rPr>
        <sz val="14"/>
        <rFont val="Times New Roman"/>
        <family val="1"/>
        <charset val="204"/>
      </rPr>
      <t xml:space="preserve"> (60*120 см) - 5500/6000/6500 руб</t>
    </r>
  </si>
  <si>
    <r>
      <t xml:space="preserve">Нерпа пр-во </t>
    </r>
    <r>
      <rPr>
        <b/>
        <sz val="14"/>
        <rFont val="Times New Roman"/>
        <family val="1"/>
        <charset val="204"/>
      </rPr>
      <t>Rieber Skins</t>
    </r>
    <r>
      <rPr>
        <sz val="14"/>
        <rFont val="Times New Roman"/>
        <family val="1"/>
        <charset val="204"/>
      </rPr>
      <t>: 1 сорт-1600руб, 2 сорт-1450 руб</t>
    </r>
  </si>
  <si>
    <t>Расчет по  курсу:</t>
  </si>
  <si>
    <t>120</t>
  </si>
  <si>
    <t>110</t>
  </si>
  <si>
    <t>Виолет (NAFA)</t>
  </si>
  <si>
    <t>150</t>
  </si>
  <si>
    <t>135</t>
  </si>
  <si>
    <t>ЛАВАНДА (NAFA)</t>
  </si>
  <si>
    <t>Графит,Ирис (на SilverBlue)</t>
  </si>
  <si>
    <t>115</t>
  </si>
  <si>
    <t>105</t>
  </si>
  <si>
    <t>75</t>
  </si>
  <si>
    <t>Ирис (NAFA)</t>
  </si>
  <si>
    <t>Сапфир (NAFA, датск.)</t>
  </si>
  <si>
    <t>95</t>
  </si>
  <si>
    <t>Кристалл-Жемчуг (NAFA)</t>
  </si>
  <si>
    <t>Жемчуг (NAFA, датск.)</t>
  </si>
  <si>
    <t>40</t>
  </si>
  <si>
    <t>Паломино (Rz),</t>
  </si>
  <si>
    <t>Белая не отб., (Nv)</t>
  </si>
  <si>
    <t>Белая, фин./дан., отбел.2</t>
  </si>
  <si>
    <r>
      <t xml:space="preserve">Белая фин.,NAFA, </t>
    </r>
    <r>
      <rPr>
        <b/>
        <sz val="8"/>
        <rFont val="Verdana"/>
        <family val="2"/>
        <charset val="204"/>
      </rPr>
      <t>отбел.1 (Spv)</t>
    </r>
  </si>
  <si>
    <t>46</t>
  </si>
  <si>
    <t>Крестовка, Nv (краш.+200р)</t>
  </si>
  <si>
    <t>Крестовка (Spv, Op)</t>
  </si>
  <si>
    <t>Пастель (V1/V2)</t>
  </si>
  <si>
    <t>60</t>
  </si>
  <si>
    <t>52</t>
  </si>
  <si>
    <t>Ск.Браун/Глоу (Spv)</t>
  </si>
  <si>
    <t>92</t>
  </si>
  <si>
    <t>ДЕМИ Бафф (NAFA)</t>
  </si>
  <si>
    <t>35</t>
  </si>
  <si>
    <t>Махагон фин (nv, vr, if)</t>
  </si>
  <si>
    <t>Махагон (датский)</t>
  </si>
  <si>
    <t>Махагон velvet (NAFA)</t>
  </si>
  <si>
    <t>Блэк рефорс./крашен., Nv</t>
  </si>
  <si>
    <t>Ск. Блэк  нат./тон/утем.</t>
  </si>
  <si>
    <t>Блэк вельвет NAFA</t>
  </si>
  <si>
    <t>Блэк НАФА/Глама</t>
  </si>
  <si>
    <r>
      <t xml:space="preserve">Серо-голубая, </t>
    </r>
    <r>
      <rPr>
        <b/>
        <sz val="8"/>
        <rFont val="Verdana"/>
        <family val="2"/>
        <charset val="204"/>
      </rPr>
      <t>краш.+200-400р</t>
    </r>
  </si>
  <si>
    <t>Сапфир</t>
  </si>
  <si>
    <t xml:space="preserve">Палломино </t>
  </si>
  <si>
    <t>Пастель, тонир +200р</t>
  </si>
  <si>
    <t>Орех (дикая)</t>
  </si>
  <si>
    <t xml:space="preserve">СТК, тонир/краш +200р </t>
  </si>
  <si>
    <t>самцы</t>
  </si>
  <si>
    <t>самки</t>
  </si>
  <si>
    <t>цвет :</t>
  </si>
  <si>
    <t>000</t>
  </si>
  <si>
    <t>00</t>
  </si>
  <si>
    <t>1</t>
  </si>
  <si>
    <t>2</t>
  </si>
  <si>
    <t>3</t>
  </si>
  <si>
    <t xml:space="preserve"> </t>
  </si>
  <si>
    <t xml:space="preserve">Цены на шкуры норки, выделанные (руб)  (действительны с 1 марта 2015)      </t>
  </si>
  <si>
    <t>Почта: atelie-mk@mail.ru</t>
  </si>
  <si>
    <t>ООО "Колорит-Меха", Россия, Москва,</t>
  </si>
  <si>
    <t xml:space="preserve"> МЕХОВОЙ СКЛАД</t>
  </si>
  <si>
    <t>3500</t>
  </si>
  <si>
    <t>86</t>
  </si>
  <si>
    <t>87</t>
  </si>
  <si>
    <t>83</t>
  </si>
  <si>
    <t>127</t>
  </si>
  <si>
    <t>104</t>
  </si>
  <si>
    <t>132</t>
  </si>
  <si>
    <t>66</t>
  </si>
  <si>
    <t>109</t>
  </si>
  <si>
    <t>69</t>
  </si>
  <si>
    <t>81</t>
  </si>
  <si>
    <t>121</t>
  </si>
  <si>
    <t>102</t>
  </si>
  <si>
    <t>64</t>
  </si>
  <si>
    <t>126</t>
  </si>
  <si>
    <t>41</t>
  </si>
  <si>
    <t>54</t>
  </si>
  <si>
    <t>71</t>
  </si>
  <si>
    <t>79</t>
  </si>
  <si>
    <t>44</t>
  </si>
  <si>
    <t>77</t>
  </si>
  <si>
    <t>138</t>
  </si>
  <si>
    <t>149</t>
  </si>
  <si>
    <t>133</t>
  </si>
  <si>
    <t>49</t>
  </si>
  <si>
    <t>53</t>
  </si>
  <si>
    <t>98</t>
  </si>
  <si>
    <t>144</t>
  </si>
  <si>
    <t>156</t>
  </si>
  <si>
    <t>172</t>
  </si>
  <si>
    <t>255</t>
  </si>
  <si>
    <t>280</t>
  </si>
  <si>
    <t>285</t>
  </si>
  <si>
    <t>310</t>
  </si>
  <si>
    <t>290</t>
  </si>
  <si>
    <t>161</t>
  </si>
  <si>
    <t>720</t>
  </si>
  <si>
    <t>40000 / 46000 / 52000</t>
  </si>
  <si>
    <t>460</t>
  </si>
  <si>
    <t>8(965) 3068435</t>
  </si>
  <si>
    <r>
      <t xml:space="preserve"> ул. Нагатинская д. 20, тел.:</t>
    </r>
    <r>
      <rPr>
        <b/>
        <sz val="11"/>
        <color rgb="FFFF0000"/>
        <rFont val="Times New Roman"/>
        <family val="1"/>
        <charset val="204"/>
      </rPr>
      <t xml:space="preserve"> </t>
    </r>
    <r>
      <rPr>
        <b/>
        <sz val="14"/>
        <color rgb="FFFF0000"/>
        <rFont val="Times New Roman"/>
        <family val="1"/>
        <charset val="204"/>
      </rPr>
      <t>8(495) 4959798975,  8(495) 9710568</t>
    </r>
    <r>
      <rPr>
        <b/>
        <sz val="11"/>
        <color rgb="FFFF0000"/>
        <rFont val="Times New Roman"/>
        <family val="1"/>
        <charset val="204"/>
      </rPr>
      <t xml:space="preserve">  </t>
    </r>
  </si>
  <si>
    <t>305</t>
  </si>
</sst>
</file>

<file path=xl/styles.xml><?xml version="1.0" encoding="utf-8"?>
<styleSheet xmlns="http://schemas.openxmlformats.org/spreadsheetml/2006/main">
  <fonts count="34">
    <font>
      <sz val="11"/>
      <color theme="1"/>
      <name val="Calibri"/>
      <family val="2"/>
      <charset val="204"/>
      <scheme val="minor"/>
    </font>
    <font>
      <b/>
      <sz val="12"/>
      <name val="Arial Cyr"/>
      <charset val="204"/>
    </font>
    <font>
      <b/>
      <i/>
      <sz val="6"/>
      <name val="Verdana"/>
      <family val="2"/>
      <charset val="204"/>
    </font>
    <font>
      <b/>
      <sz val="10"/>
      <name val="Verdana"/>
      <family val="2"/>
      <charset val="204"/>
    </font>
    <font>
      <b/>
      <i/>
      <sz val="10"/>
      <name val="Verdana"/>
      <family val="2"/>
      <charset val="204"/>
    </font>
    <font>
      <b/>
      <sz val="12"/>
      <name val="Verdana"/>
      <family val="2"/>
      <charset val="204"/>
    </font>
    <font>
      <b/>
      <sz val="8"/>
      <name val="Verdana"/>
      <family val="2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2"/>
      <name val="Arial Cyr"/>
      <charset val="204"/>
    </font>
    <font>
      <b/>
      <i/>
      <sz val="12"/>
      <name val="Rosewood Std Regular"/>
      <family val="3"/>
    </font>
    <font>
      <i/>
      <sz val="12"/>
      <name val="Arial"/>
      <family val="2"/>
      <charset val="204"/>
    </font>
    <font>
      <b/>
      <i/>
      <sz val="12"/>
      <name val="Arial"/>
      <family val="2"/>
      <charset val="204"/>
    </font>
    <font>
      <i/>
      <sz val="14"/>
      <name val="Arial"/>
      <family val="2"/>
      <charset val="204"/>
    </font>
    <font>
      <b/>
      <i/>
      <sz val="11"/>
      <name val="Arial"/>
      <family val="2"/>
      <charset val="204"/>
    </font>
    <font>
      <b/>
      <sz val="10"/>
      <color rgb="FF0070C0"/>
      <name val="Arial Cyr"/>
      <charset val="204"/>
    </font>
    <font>
      <b/>
      <sz val="12"/>
      <color rgb="FF0070C0"/>
      <name val="Arial Cyr"/>
      <charset val="204"/>
    </font>
    <font>
      <b/>
      <sz val="6"/>
      <name val="Arial Cyr"/>
      <family val="2"/>
      <charset val="204"/>
    </font>
    <font>
      <b/>
      <sz val="10"/>
      <name val="Arial Cyr"/>
      <family val="2"/>
      <charset val="204"/>
    </font>
    <font>
      <b/>
      <sz val="12"/>
      <name val="Arial Cyr"/>
      <family val="2"/>
      <charset val="204"/>
    </font>
    <font>
      <b/>
      <sz val="1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i/>
      <sz val="16"/>
      <name val="Arial Cyr"/>
      <family val="2"/>
      <charset val="204"/>
    </font>
    <font>
      <b/>
      <i/>
      <sz val="14"/>
      <name val="Times New Roman"/>
      <family val="1"/>
      <charset val="204"/>
    </font>
    <font>
      <b/>
      <sz val="26"/>
      <color rgb="FF0070C0"/>
      <name val="Arial Cyr"/>
      <charset val="204"/>
    </font>
    <font>
      <b/>
      <i/>
      <sz val="11"/>
      <color rgb="FFFF000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b/>
      <i/>
      <sz val="10"/>
      <color rgb="FFFF0000"/>
      <name val="Verdana"/>
      <family val="2"/>
      <charset val="204"/>
    </font>
    <font>
      <b/>
      <i/>
      <sz val="6"/>
      <color rgb="FFFF0000"/>
      <name val="Verdana"/>
      <family val="2"/>
      <charset val="204"/>
    </font>
    <font>
      <b/>
      <sz val="16"/>
      <color rgb="FFFF0000"/>
      <name val="Calibri"/>
      <family val="2"/>
      <charset val="204"/>
      <scheme val="minor"/>
    </font>
    <font>
      <b/>
      <sz val="14"/>
      <color rgb="FFFF0000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b/>
      <sz val="10"/>
      <color rgb="FFFF0000"/>
      <name val="Verdana"/>
      <family val="2"/>
      <charset val="204"/>
    </font>
    <font>
      <b/>
      <sz val="12"/>
      <color rgb="FFFF000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26"/>
      </patternFill>
    </fill>
  </fills>
  <borders count="3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8"/>
      </left>
      <right/>
      <top style="hair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/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/>
      <top style="hair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hair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1" fillId="0" borderId="1" xfId="0" applyFont="1" applyBorder="1" applyAlignment="1">
      <alignment horizontal="right"/>
    </xf>
    <xf numFmtId="0" fontId="3" fillId="3" borderId="9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0" fillId="2" borderId="22" xfId="0" applyFill="1" applyBorder="1"/>
    <xf numFmtId="0" fontId="0" fillId="3" borderId="8" xfId="0" applyFill="1" applyBorder="1"/>
    <xf numFmtId="0" fontId="7" fillId="0" borderId="0" xfId="0" applyFont="1"/>
    <xf numFmtId="0" fontId="9" fillId="0" borderId="0" xfId="0" applyFont="1" applyAlignment="1">
      <alignment horizontal="center"/>
    </xf>
    <xf numFmtId="0" fontId="10" fillId="0" borderId="0" xfId="0" applyFont="1" applyAlignment="1">
      <alignment horizontal="right"/>
    </xf>
    <xf numFmtId="49" fontId="2" fillId="4" borderId="18" xfId="0" applyNumberFormat="1" applyFont="1" applyFill="1" applyBorder="1" applyAlignment="1">
      <alignment horizontal="right" vertical="center"/>
    </xf>
    <xf numFmtId="49" fontId="2" fillId="4" borderId="24" xfId="0" applyNumberFormat="1" applyFont="1" applyFill="1" applyBorder="1" applyAlignment="1">
      <alignment horizontal="right" vertical="center"/>
    </xf>
    <xf numFmtId="0" fontId="3" fillId="4" borderId="19" xfId="0" applyFont="1" applyFill="1" applyBorder="1" applyAlignment="1">
      <alignment horizontal="center"/>
    </xf>
    <xf numFmtId="0" fontId="3" fillId="4" borderId="19" xfId="0" applyFont="1" applyFill="1" applyBorder="1" applyAlignment="1">
      <alignment horizontal="center" vertical="center"/>
    </xf>
    <xf numFmtId="0" fontId="0" fillId="4" borderId="19" xfId="0" applyFill="1" applyBorder="1" applyAlignment="1">
      <alignment horizontal="center"/>
    </xf>
    <xf numFmtId="0" fontId="0" fillId="4" borderId="18" xfId="0" applyFill="1" applyBorder="1"/>
    <xf numFmtId="0" fontId="0" fillId="4" borderId="24" xfId="0" applyFill="1" applyBorder="1"/>
    <xf numFmtId="0" fontId="0" fillId="4" borderId="19" xfId="0" applyFill="1" applyBorder="1"/>
    <xf numFmtId="0" fontId="3" fillId="5" borderId="29" xfId="0" applyFont="1" applyFill="1" applyBorder="1" applyAlignment="1">
      <alignment horizontal="left" vertical="center"/>
    </xf>
    <xf numFmtId="0" fontId="3" fillId="0" borderId="33" xfId="0" applyFont="1" applyFill="1" applyBorder="1" applyAlignment="1">
      <alignment horizontal="left" vertical="center"/>
    </xf>
    <xf numFmtId="49" fontId="11" fillId="0" borderId="37" xfId="0" applyNumberFormat="1" applyFont="1" applyBorder="1" applyAlignment="1">
      <alignment horizontal="center" vertical="center"/>
    </xf>
    <xf numFmtId="0" fontId="12" fillId="0" borderId="37" xfId="0" applyFont="1" applyBorder="1" applyAlignment="1">
      <alignment horizontal="center"/>
    </xf>
    <xf numFmtId="49" fontId="12" fillId="0" borderId="38" xfId="0" applyNumberFormat="1" applyFont="1" applyBorder="1" applyAlignment="1">
      <alignment horizontal="center" vertical="center"/>
    </xf>
    <xf numFmtId="49" fontId="12" fillId="0" borderId="38" xfId="0" applyNumberFormat="1" applyFont="1" applyBorder="1" applyAlignment="1">
      <alignment horizontal="center"/>
    </xf>
    <xf numFmtId="0" fontId="12" fillId="0" borderId="38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4" fillId="0" borderId="13" xfId="0" applyFont="1" applyBorder="1" applyAlignment="1"/>
    <xf numFmtId="0" fontId="15" fillId="0" borderId="0" xfId="0" applyFont="1"/>
    <xf numFmtId="0" fontId="16" fillId="0" borderId="0" xfId="0" applyFont="1"/>
    <xf numFmtId="0" fontId="17" fillId="0" borderId="0" xfId="0" applyFont="1" applyBorder="1"/>
    <xf numFmtId="0" fontId="18" fillId="0" borderId="0" xfId="0" applyFont="1" applyBorder="1"/>
    <xf numFmtId="0" fontId="19" fillId="0" borderId="0" xfId="0" applyFont="1" applyBorder="1"/>
    <xf numFmtId="0" fontId="20" fillId="0" borderId="0" xfId="0" applyFont="1" applyBorder="1"/>
    <xf numFmtId="0" fontId="0" fillId="0" borderId="0" xfId="0" applyFont="1" applyBorder="1"/>
    <xf numFmtId="0" fontId="0" fillId="0" borderId="0" xfId="0" applyBorder="1" applyAlignment="1">
      <alignment horizontal="center" vertical="top"/>
    </xf>
    <xf numFmtId="0" fontId="22" fillId="0" borderId="0" xfId="0" applyFont="1" applyBorder="1"/>
    <xf numFmtId="0" fontId="23" fillId="0" borderId="0" xfId="0" applyFont="1" applyBorder="1"/>
    <xf numFmtId="0" fontId="24" fillId="0" borderId="0" xfId="0" applyFont="1"/>
    <xf numFmtId="0" fontId="25" fillId="0" borderId="36" xfId="0" applyNumberFormat="1" applyFont="1" applyFill="1" applyBorder="1" applyAlignment="1">
      <alignment horizontal="center" vertical="center"/>
    </xf>
    <xf numFmtId="0" fontId="25" fillId="0" borderId="35" xfId="0" applyNumberFormat="1" applyFont="1" applyFill="1" applyBorder="1" applyAlignment="1">
      <alignment horizontal="center" vertical="center"/>
    </xf>
    <xf numFmtId="0" fontId="25" fillId="0" borderId="34" xfId="0" applyNumberFormat="1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0" fillId="0" borderId="4" xfId="0" applyBorder="1"/>
    <xf numFmtId="0" fontId="3" fillId="0" borderId="26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center"/>
    </xf>
    <xf numFmtId="0" fontId="4" fillId="3" borderId="18" xfId="0" applyFont="1" applyFill="1" applyBorder="1" applyAlignment="1">
      <alignment horizontal="center"/>
    </xf>
    <xf numFmtId="0" fontId="3" fillId="0" borderId="21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25" fillId="2" borderId="32" xfId="0" applyNumberFormat="1" applyFont="1" applyFill="1" applyBorder="1" applyAlignment="1">
      <alignment horizontal="center" vertical="center"/>
    </xf>
    <xf numFmtId="0" fontId="25" fillId="2" borderId="31" xfId="0" applyNumberFormat="1" applyFont="1" applyFill="1" applyBorder="1" applyAlignment="1">
      <alignment horizontal="center" vertical="center"/>
    </xf>
    <xf numFmtId="1" fontId="25" fillId="2" borderId="31" xfId="0" applyNumberFormat="1" applyFont="1" applyFill="1" applyBorder="1" applyAlignment="1">
      <alignment horizontal="center" vertical="center"/>
    </xf>
    <xf numFmtId="0" fontId="25" fillId="2" borderId="30" xfId="0" applyNumberFormat="1" applyFont="1" applyFill="1" applyBorder="1" applyAlignment="1">
      <alignment horizontal="center" vertical="center"/>
    </xf>
    <xf numFmtId="49" fontId="25" fillId="2" borderId="31" xfId="0" applyNumberFormat="1" applyFont="1" applyFill="1" applyBorder="1" applyAlignment="1">
      <alignment horizontal="center" vertical="center"/>
    </xf>
    <xf numFmtId="1" fontId="25" fillId="2" borderId="30" xfId="0" applyNumberFormat="1" applyFont="1" applyFill="1" applyBorder="1" applyAlignment="1">
      <alignment horizontal="center" vertical="center"/>
    </xf>
    <xf numFmtId="0" fontId="25" fillId="2" borderId="28" xfId="0" applyNumberFormat="1" applyFont="1" applyFill="1" applyBorder="1" applyAlignment="1">
      <alignment horizontal="center" vertical="center"/>
    </xf>
    <xf numFmtId="0" fontId="25" fillId="2" borderId="27" xfId="0" applyNumberFormat="1" applyFont="1" applyFill="1" applyBorder="1" applyAlignment="1">
      <alignment horizontal="center" vertical="center"/>
    </xf>
    <xf numFmtId="49" fontId="25" fillId="2" borderId="27" xfId="0" applyNumberFormat="1" applyFont="1" applyFill="1" applyBorder="1" applyAlignment="1">
      <alignment horizontal="center" vertical="center"/>
    </xf>
    <xf numFmtId="0" fontId="25" fillId="2" borderId="21" xfId="0" applyNumberFormat="1" applyFont="1" applyFill="1" applyBorder="1" applyAlignment="1">
      <alignment horizontal="center" vertical="center"/>
    </xf>
    <xf numFmtId="1" fontId="27" fillId="2" borderId="7" xfId="0" applyNumberFormat="1" applyFont="1" applyFill="1" applyBorder="1" applyAlignment="1">
      <alignment horizontal="center" vertical="center"/>
    </xf>
    <xf numFmtId="49" fontId="28" fillId="2" borderId="23" xfId="0" applyNumberFormat="1" applyFont="1" applyFill="1" applyBorder="1" applyAlignment="1">
      <alignment horizontal="right" vertical="center"/>
    </xf>
    <xf numFmtId="49" fontId="28" fillId="4" borderId="24" xfId="0" applyNumberFormat="1" applyFont="1" applyFill="1" applyBorder="1" applyAlignment="1">
      <alignment horizontal="right" vertical="center"/>
    </xf>
    <xf numFmtId="49" fontId="28" fillId="4" borderId="18" xfId="0" applyNumberFormat="1" applyFont="1" applyFill="1" applyBorder="1" applyAlignment="1">
      <alignment horizontal="right" vertical="center"/>
    </xf>
    <xf numFmtId="0" fontId="27" fillId="2" borderId="17" xfId="0" applyFont="1" applyFill="1" applyBorder="1" applyAlignment="1">
      <alignment horizontal="center"/>
    </xf>
    <xf numFmtId="0" fontId="27" fillId="2" borderId="15" xfId="0" applyFont="1" applyFill="1" applyBorder="1" applyAlignment="1">
      <alignment horizontal="center"/>
    </xf>
    <xf numFmtId="1" fontId="27" fillId="2" borderId="6" xfId="0" applyNumberFormat="1" applyFont="1" applyFill="1" applyBorder="1" applyAlignment="1">
      <alignment horizontal="center" vertical="center"/>
    </xf>
    <xf numFmtId="1" fontId="27" fillId="2" borderId="5" xfId="0" applyNumberFormat="1" applyFont="1" applyFill="1" applyBorder="1" applyAlignment="1">
      <alignment horizontal="center" vertical="center"/>
    </xf>
    <xf numFmtId="49" fontId="28" fillId="2" borderId="3" xfId="0" applyNumberFormat="1" applyFont="1" applyFill="1" applyBorder="1" applyAlignment="1">
      <alignment horizontal="center" vertical="center"/>
    </xf>
    <xf numFmtId="49" fontId="28" fillId="2" borderId="2" xfId="0" applyNumberFormat="1" applyFont="1" applyFill="1" applyBorder="1" applyAlignment="1">
      <alignment horizontal="center" vertical="center"/>
    </xf>
    <xf numFmtId="0" fontId="29" fillId="0" borderId="0" xfId="0" applyFont="1"/>
    <xf numFmtId="0" fontId="31" fillId="0" borderId="0" xfId="0" applyFont="1"/>
    <xf numFmtId="1" fontId="27" fillId="2" borderId="17" xfId="0" applyNumberFormat="1" applyFont="1" applyFill="1" applyBorder="1" applyAlignment="1">
      <alignment horizontal="center" vertical="center"/>
    </xf>
    <xf numFmtId="1" fontId="27" fillId="2" borderId="15" xfId="0" applyNumberFormat="1" applyFont="1" applyFill="1" applyBorder="1" applyAlignment="1">
      <alignment horizontal="center" vertical="center"/>
    </xf>
    <xf numFmtId="49" fontId="28" fillId="2" borderId="17" xfId="0" applyNumberFormat="1" applyFont="1" applyFill="1" applyBorder="1" applyAlignment="1">
      <alignment horizontal="center" vertical="center"/>
    </xf>
    <xf numFmtId="49" fontId="28" fillId="2" borderId="15" xfId="0" applyNumberFormat="1" applyFont="1" applyFill="1" applyBorder="1" applyAlignment="1">
      <alignment horizontal="center" vertical="center"/>
    </xf>
    <xf numFmtId="49" fontId="32" fillId="3" borderId="19" xfId="0" applyNumberFormat="1" applyFont="1" applyFill="1" applyBorder="1" applyAlignment="1">
      <alignment horizontal="center" vertical="center"/>
    </xf>
    <xf numFmtId="49" fontId="32" fillId="3" borderId="18" xfId="0" applyNumberFormat="1" applyFont="1" applyFill="1" applyBorder="1" applyAlignment="1">
      <alignment horizontal="center" vertical="center"/>
    </xf>
    <xf numFmtId="0" fontId="26" fillId="0" borderId="15" xfId="0" applyFont="1" applyBorder="1"/>
    <xf numFmtId="0" fontId="26" fillId="0" borderId="14" xfId="0" applyFont="1" applyBorder="1"/>
    <xf numFmtId="0" fontId="26" fillId="0" borderId="12" xfId="0" applyFont="1" applyBorder="1"/>
    <xf numFmtId="1" fontId="27" fillId="2" borderId="16" xfId="0" applyNumberFormat="1" applyFont="1" applyFill="1" applyBorder="1" applyAlignment="1">
      <alignment horizontal="center" vertical="center"/>
    </xf>
    <xf numFmtId="1" fontId="27" fillId="2" borderId="14" xfId="0" applyNumberFormat="1" applyFont="1" applyFill="1" applyBorder="1" applyAlignment="1">
      <alignment horizontal="center" vertical="center"/>
    </xf>
    <xf numFmtId="1" fontId="27" fillId="2" borderId="13" xfId="0" applyNumberFormat="1" applyFont="1" applyFill="1" applyBorder="1" applyAlignment="1">
      <alignment horizontal="center" vertical="center"/>
    </xf>
    <xf numFmtId="1" fontId="27" fillId="2" borderId="12" xfId="0" applyNumberFormat="1" applyFont="1" applyFill="1" applyBorder="1" applyAlignment="1">
      <alignment horizontal="center" vertical="center"/>
    </xf>
    <xf numFmtId="1" fontId="27" fillId="2" borderId="11" xfId="0" applyNumberFormat="1" applyFont="1" applyFill="1" applyBorder="1" applyAlignment="1">
      <alignment horizontal="center" vertical="center"/>
    </xf>
    <xf numFmtId="49" fontId="28" fillId="2" borderId="10" xfId="0" applyNumberFormat="1" applyFont="1" applyFill="1" applyBorder="1" applyAlignment="1">
      <alignment horizontal="center" vertical="center"/>
    </xf>
    <xf numFmtId="1" fontId="28" fillId="2" borderId="3" xfId="0" applyNumberFormat="1" applyFont="1" applyFill="1" applyBorder="1" applyAlignment="1">
      <alignment horizontal="center" vertical="center"/>
    </xf>
    <xf numFmtId="1" fontId="28" fillId="2" borderId="10" xfId="0" applyNumberFormat="1" applyFont="1" applyFill="1" applyBorder="1" applyAlignment="1">
      <alignment horizontal="center" vertical="center"/>
    </xf>
    <xf numFmtId="1" fontId="28" fillId="2" borderId="2" xfId="0" applyNumberFormat="1" applyFont="1" applyFill="1" applyBorder="1" applyAlignment="1">
      <alignment horizontal="center" vertical="center"/>
    </xf>
    <xf numFmtId="49" fontId="27" fillId="3" borderId="8" xfId="0" applyNumberFormat="1" applyFont="1" applyFill="1" applyBorder="1" applyAlignment="1">
      <alignment horizontal="center" vertical="center"/>
    </xf>
    <xf numFmtId="0" fontId="26" fillId="0" borderId="0" xfId="0" applyFont="1"/>
    <xf numFmtId="0" fontId="33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98949</xdr:colOff>
      <xdr:row>0</xdr:row>
      <xdr:rowOff>66674</xdr:rowOff>
    </xdr:from>
    <xdr:to>
      <xdr:col>1</xdr:col>
      <xdr:colOff>257175</xdr:colOff>
      <xdr:row>4</xdr:row>
      <xdr:rowOff>123824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8949" y="66674"/>
          <a:ext cx="2558526" cy="17240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171204</xdr:colOff>
      <xdr:row>0</xdr:row>
      <xdr:rowOff>371475</xdr:rowOff>
    </xdr:from>
    <xdr:to>
      <xdr:col>0</xdr:col>
      <xdr:colOff>257226</xdr:colOff>
      <xdr:row>0</xdr:row>
      <xdr:rowOff>417194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171204" y="371475"/>
          <a:ext cx="86022" cy="45719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95251</xdr:colOff>
      <xdr:row>0</xdr:row>
      <xdr:rowOff>219075</xdr:rowOff>
    </xdr:from>
    <xdr:to>
      <xdr:col>0</xdr:col>
      <xdr:colOff>2933700</xdr:colOff>
      <xdr:row>4</xdr:row>
      <xdr:rowOff>104776</xdr:rowOff>
    </xdr:to>
    <xdr:pic>
      <xdr:nvPicPr>
        <xdr:cNvPr id="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1" y="219075"/>
          <a:ext cx="2838449" cy="1552576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23"/>
  <sheetViews>
    <sheetView tabSelected="1" workbookViewId="0">
      <selection activeCell="J85" sqref="J85"/>
    </sheetView>
  </sheetViews>
  <sheetFormatPr defaultRowHeight="15"/>
  <cols>
    <col min="1" max="1" width="53.140625" customWidth="1"/>
  </cols>
  <sheetData>
    <row r="1" spans="1:8" ht="45" customHeight="1">
      <c r="A1" s="32"/>
      <c r="B1" s="32"/>
      <c r="C1" s="36" t="s">
        <v>101</v>
      </c>
      <c r="D1" s="26"/>
      <c r="E1" s="26"/>
      <c r="F1" s="26"/>
      <c r="G1" s="26"/>
    </row>
    <row r="2" spans="1:8" ht="29.25" customHeight="1">
      <c r="A2" s="32"/>
      <c r="B2" s="32"/>
      <c r="C2" s="35" t="s">
        <v>100</v>
      </c>
      <c r="D2" s="34"/>
      <c r="E2" s="34"/>
      <c r="F2" s="34"/>
      <c r="G2" s="32"/>
      <c r="H2" s="33"/>
    </row>
    <row r="3" spans="1:8" ht="27" customHeight="1">
      <c r="A3" s="32"/>
      <c r="B3" s="32"/>
      <c r="C3" s="31" t="s">
        <v>142</v>
      </c>
      <c r="D3" s="30"/>
      <c r="E3" s="29"/>
      <c r="F3" s="29"/>
      <c r="G3" s="29"/>
      <c r="H3" s="28"/>
    </row>
    <row r="4" spans="1:8" ht="30" customHeight="1">
      <c r="C4" s="27" t="s">
        <v>99</v>
      </c>
      <c r="D4" s="26"/>
      <c r="E4" s="26"/>
      <c r="G4" s="69" t="s">
        <v>141</v>
      </c>
      <c r="H4" s="70"/>
    </row>
    <row r="5" spans="1:8" ht="31.5" customHeight="1" thickBot="1">
      <c r="A5" s="25" t="s">
        <v>98</v>
      </c>
      <c r="C5" s="24"/>
      <c r="D5" s="24"/>
      <c r="E5" s="24"/>
      <c r="F5" s="24"/>
      <c r="G5" s="24"/>
    </row>
    <row r="6" spans="1:8" ht="15.75">
      <c r="A6" s="23" t="s">
        <v>97</v>
      </c>
      <c r="B6" s="22" t="s">
        <v>96</v>
      </c>
      <c r="C6" s="22" t="s">
        <v>95</v>
      </c>
      <c r="D6" s="21" t="s">
        <v>94</v>
      </c>
      <c r="E6" s="21" t="s">
        <v>36</v>
      </c>
      <c r="F6" s="21" t="s">
        <v>93</v>
      </c>
      <c r="G6" s="21" t="s">
        <v>92</v>
      </c>
    </row>
    <row r="7" spans="1:8" ht="16.5" thickBot="1">
      <c r="A7" s="20" t="s">
        <v>91</v>
      </c>
      <c r="B7" s="19" t="s">
        <v>90</v>
      </c>
      <c r="C7" s="19" t="s">
        <v>90</v>
      </c>
      <c r="D7" s="19" t="s">
        <v>89</v>
      </c>
      <c r="E7" s="19" t="s">
        <v>89</v>
      </c>
      <c r="F7" s="19" t="s">
        <v>89</v>
      </c>
      <c r="G7" s="19" t="s">
        <v>89</v>
      </c>
    </row>
    <row r="8" spans="1:8">
      <c r="A8" s="18" t="s">
        <v>88</v>
      </c>
      <c r="B8" s="37">
        <v>1950</v>
      </c>
      <c r="C8" s="38">
        <v>2150</v>
      </c>
      <c r="D8" s="38">
        <v>2850</v>
      </c>
      <c r="E8" s="38">
        <v>3300</v>
      </c>
      <c r="F8" s="38">
        <v>3700</v>
      </c>
      <c r="G8" s="39">
        <v>4000</v>
      </c>
    </row>
    <row r="9" spans="1:8">
      <c r="A9" s="18" t="s">
        <v>87</v>
      </c>
      <c r="B9" s="49">
        <v>1950</v>
      </c>
      <c r="C9" s="50">
        <v>2150</v>
      </c>
      <c r="D9" s="51">
        <v>2850</v>
      </c>
      <c r="E9" s="50">
        <v>3300</v>
      </c>
      <c r="F9" s="50">
        <v>3700</v>
      </c>
      <c r="G9" s="52">
        <v>4000</v>
      </c>
    </row>
    <row r="10" spans="1:8">
      <c r="A10" s="18" t="s">
        <v>86</v>
      </c>
      <c r="B10" s="49">
        <v>2150</v>
      </c>
      <c r="C10" s="50">
        <v>2450</v>
      </c>
      <c r="D10" s="51">
        <v>2850</v>
      </c>
      <c r="E10" s="50">
        <v>3300</v>
      </c>
      <c r="F10" s="50">
        <v>3700</v>
      </c>
      <c r="G10" s="52">
        <v>4000</v>
      </c>
    </row>
    <row r="11" spans="1:8">
      <c r="A11" s="18" t="s">
        <v>85</v>
      </c>
      <c r="B11" s="49">
        <v>2350</v>
      </c>
      <c r="C11" s="50">
        <v>2200</v>
      </c>
      <c r="D11" s="50">
        <v>2550</v>
      </c>
      <c r="E11" s="50">
        <v>4050</v>
      </c>
      <c r="F11" s="50">
        <v>4500</v>
      </c>
      <c r="G11" s="52">
        <v>4950</v>
      </c>
    </row>
    <row r="12" spans="1:8">
      <c r="A12" s="18" t="s">
        <v>84</v>
      </c>
      <c r="B12" s="49">
        <v>2450</v>
      </c>
      <c r="C12" s="50">
        <v>2650</v>
      </c>
      <c r="D12" s="53" t="s">
        <v>102</v>
      </c>
      <c r="E12" s="50">
        <v>4100</v>
      </c>
      <c r="F12" s="50">
        <v>4600</v>
      </c>
      <c r="G12" s="54">
        <v>5000</v>
      </c>
    </row>
    <row r="13" spans="1:8" ht="15.75" thickBot="1">
      <c r="A13" s="17" t="s">
        <v>83</v>
      </c>
      <c r="B13" s="55">
        <v>2300</v>
      </c>
      <c r="C13" s="56">
        <v>2550</v>
      </c>
      <c r="D13" s="57" t="s">
        <v>102</v>
      </c>
      <c r="E13" s="56">
        <v>4050</v>
      </c>
      <c r="F13" s="56">
        <v>4500</v>
      </c>
      <c r="G13" s="58">
        <v>4950</v>
      </c>
    </row>
    <row r="14" spans="1:8" ht="15.75" thickBot="1">
      <c r="A14" s="16"/>
      <c r="B14" s="15"/>
      <c r="C14" s="15"/>
      <c r="D14" s="15"/>
      <c r="E14" s="15"/>
      <c r="F14" s="15"/>
      <c r="G14" s="14"/>
    </row>
    <row r="15" spans="1:8">
      <c r="A15" s="43" t="s">
        <v>82</v>
      </c>
      <c r="B15" s="59">
        <f>B16*B64</f>
        <v>4875</v>
      </c>
      <c r="C15" s="59">
        <f>C16*B64</f>
        <v>5590</v>
      </c>
      <c r="D15" s="59">
        <f>D16*B64</f>
        <v>6760</v>
      </c>
      <c r="E15" s="59">
        <f>E16*B64</f>
        <v>7800</v>
      </c>
      <c r="F15" s="59">
        <f>F16*B64</f>
        <v>8580</v>
      </c>
      <c r="G15" s="59">
        <f>G16*B64</f>
        <v>8775</v>
      </c>
    </row>
    <row r="16" spans="1:8" ht="15.75" thickBot="1">
      <c r="A16" s="44"/>
      <c r="B16" s="60" t="s">
        <v>55</v>
      </c>
      <c r="C16" s="60" t="s">
        <v>103</v>
      </c>
      <c r="D16" s="60" t="s">
        <v>107</v>
      </c>
      <c r="E16" s="60" t="s">
        <v>46</v>
      </c>
      <c r="F16" s="60" t="s">
        <v>108</v>
      </c>
      <c r="G16" s="60" t="s">
        <v>50</v>
      </c>
    </row>
    <row r="17" spans="1:7">
      <c r="A17" s="40" t="s">
        <v>81</v>
      </c>
      <c r="B17" s="59">
        <f>B18*B64</f>
        <v>3770</v>
      </c>
      <c r="C17" s="59">
        <f>C18*B64</f>
        <v>4290</v>
      </c>
      <c r="D17" s="59">
        <f>D18*B64</f>
        <v>0</v>
      </c>
      <c r="E17" s="59">
        <f>E18*B64</f>
        <v>7085</v>
      </c>
      <c r="F17" s="59">
        <f>F18*B64</f>
        <v>7865</v>
      </c>
      <c r="G17" s="59">
        <f>G18*B64</f>
        <v>8580</v>
      </c>
    </row>
    <row r="18" spans="1:7" ht="15.75" thickBot="1">
      <c r="A18" s="41"/>
      <c r="B18" s="60" t="s">
        <v>18</v>
      </c>
      <c r="C18" s="60" t="s">
        <v>109</v>
      </c>
      <c r="D18" s="60"/>
      <c r="E18" s="60" t="s">
        <v>110</v>
      </c>
      <c r="F18" s="60" t="s">
        <v>113</v>
      </c>
      <c r="G18" s="60" t="s">
        <v>108</v>
      </c>
    </row>
    <row r="19" spans="1:7">
      <c r="A19" s="40" t="s">
        <v>80</v>
      </c>
      <c r="B19" s="59">
        <f>B20*B64</f>
        <v>2990</v>
      </c>
      <c r="C19" s="59">
        <f>C20*B64</f>
        <v>3380</v>
      </c>
      <c r="D19" s="59">
        <f>D20*B64</f>
        <v>4485</v>
      </c>
      <c r="E19" s="59">
        <v>5270</v>
      </c>
      <c r="F19" s="59">
        <f>F20*B64</f>
        <v>5980</v>
      </c>
      <c r="G19" s="59">
        <f>G20*B64</f>
        <v>6630</v>
      </c>
    </row>
    <row r="20" spans="1:7" ht="15.75" thickBot="1">
      <c r="A20" s="41"/>
      <c r="B20" s="60" t="s">
        <v>66</v>
      </c>
      <c r="C20" s="60" t="s">
        <v>71</v>
      </c>
      <c r="D20" s="60" t="s">
        <v>111</v>
      </c>
      <c r="E20" s="60" t="s">
        <v>112</v>
      </c>
      <c r="F20" s="60" t="s">
        <v>73</v>
      </c>
      <c r="G20" s="60" t="s">
        <v>114</v>
      </c>
    </row>
    <row r="21" spans="1:7">
      <c r="A21" s="40" t="s">
        <v>79</v>
      </c>
      <c r="B21" s="59">
        <f>B22*B64</f>
        <v>2275</v>
      </c>
      <c r="C21" s="59">
        <f>C22*B64</f>
        <v>2600</v>
      </c>
      <c r="D21" s="59">
        <f>D22*B64</f>
        <v>2990</v>
      </c>
      <c r="E21" s="59">
        <f>E22*B64</f>
        <v>3380</v>
      </c>
      <c r="F21" s="59">
        <f>F22*B64</f>
        <v>3770</v>
      </c>
      <c r="G21" s="59">
        <f>G22*B64</f>
        <v>4160</v>
      </c>
    </row>
    <row r="22" spans="1:7" ht="15.75" thickBot="1">
      <c r="A22" s="41"/>
      <c r="B22" s="60" t="s">
        <v>75</v>
      </c>
      <c r="C22" s="60" t="s">
        <v>61</v>
      </c>
      <c r="D22" s="60" t="s">
        <v>66</v>
      </c>
      <c r="E22" s="60" t="s">
        <v>71</v>
      </c>
      <c r="F22" s="60" t="s">
        <v>18</v>
      </c>
      <c r="G22" s="60" t="s">
        <v>115</v>
      </c>
    </row>
    <row r="23" spans="1:7" ht="15.75" thickBot="1">
      <c r="A23" s="13"/>
      <c r="B23" s="61"/>
      <c r="C23" s="61"/>
      <c r="D23" s="61"/>
      <c r="E23" s="61"/>
      <c r="F23" s="61"/>
      <c r="G23" s="62"/>
    </row>
    <row r="24" spans="1:7">
      <c r="A24" s="40" t="s">
        <v>78</v>
      </c>
      <c r="B24" s="59">
        <f>B25*B64</f>
        <v>0</v>
      </c>
      <c r="C24" s="59">
        <f>C25*B64</f>
        <v>0</v>
      </c>
      <c r="D24" s="59">
        <f>D25*B64</f>
        <v>0</v>
      </c>
      <c r="E24" s="59">
        <f>E25*B64</f>
        <v>6760</v>
      </c>
      <c r="F24" s="59">
        <f>F25*B64</f>
        <v>7475</v>
      </c>
      <c r="G24" s="59">
        <f>G25*B64</f>
        <v>8190</v>
      </c>
    </row>
    <row r="25" spans="1:7" ht="15.75" thickBot="1">
      <c r="A25" s="41"/>
      <c r="B25" s="60"/>
      <c r="C25" s="60"/>
      <c r="D25" s="60"/>
      <c r="E25" s="60" t="s">
        <v>107</v>
      </c>
      <c r="F25" s="60" t="s">
        <v>53</v>
      </c>
      <c r="G25" s="60" t="s">
        <v>116</v>
      </c>
    </row>
    <row r="26" spans="1:7">
      <c r="A26" s="40" t="s">
        <v>77</v>
      </c>
      <c r="B26" s="59">
        <f>B27*B64</f>
        <v>0</v>
      </c>
      <c r="C26" s="59">
        <f>C27*B64</f>
        <v>0</v>
      </c>
      <c r="D26" s="59">
        <f>D27*B64</f>
        <v>0</v>
      </c>
      <c r="E26" s="59">
        <f>E27*B64</f>
        <v>5265</v>
      </c>
      <c r="F26" s="59">
        <f>F27*B64</f>
        <v>5980</v>
      </c>
      <c r="G26" s="59">
        <f>G27*B64</f>
        <v>6630</v>
      </c>
    </row>
    <row r="27" spans="1:7" ht="15.75" thickBot="1">
      <c r="A27" s="41"/>
      <c r="B27" s="60"/>
      <c r="C27" s="60"/>
      <c r="D27" s="60"/>
      <c r="E27" s="60" t="s">
        <v>112</v>
      </c>
      <c r="F27" s="60" t="s">
        <v>73</v>
      </c>
      <c r="G27" s="60" t="s">
        <v>114</v>
      </c>
    </row>
    <row r="28" spans="1:7">
      <c r="A28" s="40" t="s">
        <v>76</v>
      </c>
      <c r="B28" s="59">
        <f>B29*B64</f>
        <v>2665</v>
      </c>
      <c r="C28" s="59">
        <f>C29*B64</f>
        <v>2990</v>
      </c>
      <c r="D28" s="59">
        <f>D29*B64</f>
        <v>3510</v>
      </c>
      <c r="E28" s="59">
        <f>E29*B64</f>
        <v>4160</v>
      </c>
      <c r="F28" s="59">
        <f>F29*B64</f>
        <v>4615</v>
      </c>
      <c r="G28" s="59">
        <f>G29*B64</f>
        <v>5135</v>
      </c>
    </row>
    <row r="29" spans="1:7" ht="15.75" thickBot="1">
      <c r="A29" s="41"/>
      <c r="B29" s="60" t="s">
        <v>117</v>
      </c>
      <c r="C29" s="60" t="s">
        <v>66</v>
      </c>
      <c r="D29" s="60" t="s">
        <v>118</v>
      </c>
      <c r="E29" s="60" t="s">
        <v>115</v>
      </c>
      <c r="F29" s="60" t="s">
        <v>119</v>
      </c>
      <c r="G29" s="60" t="s">
        <v>120</v>
      </c>
    </row>
    <row r="30" spans="1:7" ht="15.75" thickBot="1">
      <c r="A30" s="12"/>
      <c r="B30" s="10"/>
      <c r="C30" s="10"/>
      <c r="D30" s="10"/>
      <c r="E30" s="10"/>
      <c r="F30" s="10"/>
      <c r="G30" s="9"/>
    </row>
    <row r="31" spans="1:7">
      <c r="A31" s="40" t="s">
        <v>74</v>
      </c>
      <c r="B31" s="59">
        <f>B32*B64</f>
        <v>0</v>
      </c>
      <c r="C31" s="59">
        <f>C32*B64</f>
        <v>0</v>
      </c>
      <c r="D31" s="59">
        <f>D32*B64</f>
        <v>0</v>
      </c>
      <c r="E31" s="59">
        <f>E32*B64</f>
        <v>6175</v>
      </c>
      <c r="F31" s="59">
        <f>F32*B64</f>
        <v>6825</v>
      </c>
      <c r="G31" s="59">
        <f>G32*B64</f>
        <v>7475</v>
      </c>
    </row>
    <row r="32" spans="1:7" ht="15.75" thickBot="1">
      <c r="A32" s="41"/>
      <c r="B32" s="60"/>
      <c r="C32" s="60"/>
      <c r="D32" s="60"/>
      <c r="E32" s="60" t="s">
        <v>58</v>
      </c>
      <c r="F32" s="60" t="s">
        <v>54</v>
      </c>
      <c r="G32" s="60" t="s">
        <v>53</v>
      </c>
    </row>
    <row r="33" spans="1:7">
      <c r="A33" s="40" t="s">
        <v>72</v>
      </c>
      <c r="B33" s="59">
        <f>B34*B64</f>
        <v>2860</v>
      </c>
      <c r="C33" s="59">
        <f>C34*B64</f>
        <v>3250</v>
      </c>
      <c r="D33" s="59">
        <f>D34*B64</f>
        <v>3900</v>
      </c>
      <c r="E33" s="59">
        <f>E34*B64</f>
        <v>4485</v>
      </c>
      <c r="F33" s="59">
        <f>F34*B64</f>
        <v>5005</v>
      </c>
      <c r="G33" s="59">
        <f>G34*B64</f>
        <v>5655</v>
      </c>
    </row>
    <row r="34" spans="1:7" ht="15.75" thickBot="1">
      <c r="A34" s="41"/>
      <c r="B34" s="60" t="s">
        <v>121</v>
      </c>
      <c r="C34" s="60" t="s">
        <v>5</v>
      </c>
      <c r="D34" s="60" t="s">
        <v>70</v>
      </c>
      <c r="E34" s="60" t="s">
        <v>111</v>
      </c>
      <c r="F34" s="60" t="s">
        <v>122</v>
      </c>
      <c r="G34" s="60" t="s">
        <v>104</v>
      </c>
    </row>
    <row r="35" spans="1:7">
      <c r="A35" s="40" t="s">
        <v>69</v>
      </c>
      <c r="B35" s="59">
        <f>B36*B64</f>
        <v>0</v>
      </c>
      <c r="C35" s="59">
        <f>C36*B64</f>
        <v>0</v>
      </c>
      <c r="D35" s="59">
        <f>D36*B64</f>
        <v>0</v>
      </c>
      <c r="E35" s="59">
        <f>E36*B64</f>
        <v>8255</v>
      </c>
      <c r="F35" s="59">
        <f>F36*B64</f>
        <v>8970</v>
      </c>
      <c r="G35" s="59">
        <f>G36*B64</f>
        <v>9685</v>
      </c>
    </row>
    <row r="36" spans="1:7" ht="15.75" thickBot="1">
      <c r="A36" s="41"/>
      <c r="B36" s="60"/>
      <c r="C36" s="60"/>
      <c r="D36" s="60"/>
      <c r="E36" s="60" t="s">
        <v>106</v>
      </c>
      <c r="F36" s="60" t="s">
        <v>123</v>
      </c>
      <c r="G36" s="60" t="s">
        <v>124</v>
      </c>
    </row>
    <row r="37" spans="1:7" ht="15.75" thickBot="1">
      <c r="A37" s="11"/>
      <c r="B37" s="10"/>
      <c r="C37" s="10"/>
      <c r="D37" s="10"/>
      <c r="E37" s="10"/>
      <c r="F37" s="10"/>
      <c r="G37" s="9"/>
    </row>
    <row r="38" spans="1:7">
      <c r="A38" s="40" t="s">
        <v>68</v>
      </c>
      <c r="B38" s="59">
        <f>B39*B64</f>
        <v>3380</v>
      </c>
      <c r="C38" s="59">
        <f>C39*B64</f>
        <v>4160</v>
      </c>
      <c r="D38" s="59">
        <f>D39*B64</f>
        <v>0</v>
      </c>
      <c r="E38" s="59">
        <f>E39*B64</f>
        <v>7085</v>
      </c>
      <c r="F38" s="59">
        <f>F39*B64</f>
        <v>7865</v>
      </c>
      <c r="G38" s="59">
        <f>G39*B64</f>
        <v>8645</v>
      </c>
    </row>
    <row r="39" spans="1:7" ht="15.75" thickBot="1">
      <c r="A39" s="41"/>
      <c r="B39" s="60" t="s">
        <v>71</v>
      </c>
      <c r="C39" s="60" t="s">
        <v>115</v>
      </c>
      <c r="D39" s="60"/>
      <c r="E39" s="60" t="s">
        <v>110</v>
      </c>
      <c r="F39" s="60" t="s">
        <v>113</v>
      </c>
      <c r="G39" s="60" t="s">
        <v>125</v>
      </c>
    </row>
    <row r="40" spans="1:7">
      <c r="A40" s="40" t="s">
        <v>67</v>
      </c>
      <c r="B40" s="59">
        <f>B41*B64</f>
        <v>3185</v>
      </c>
      <c r="C40" s="59">
        <f>C41*B64</f>
        <v>3445</v>
      </c>
      <c r="D40" s="59">
        <f>D41*B64</f>
        <v>0</v>
      </c>
      <c r="E40" s="59">
        <f>E41*B64</f>
        <v>0</v>
      </c>
      <c r="F40" s="59">
        <f>F41*B64</f>
        <v>0</v>
      </c>
      <c r="G40" s="59">
        <f>G41*B64</f>
        <v>0</v>
      </c>
    </row>
    <row r="41" spans="1:7" ht="15.75" thickBot="1">
      <c r="A41" s="42"/>
      <c r="B41" s="60" t="s">
        <v>126</v>
      </c>
      <c r="C41" s="60" t="s">
        <v>127</v>
      </c>
      <c r="D41" s="60"/>
      <c r="E41" s="60"/>
      <c r="F41" s="60"/>
      <c r="G41" s="60"/>
    </row>
    <row r="42" spans="1:7">
      <c r="A42" s="40" t="s">
        <v>65</v>
      </c>
      <c r="B42" s="59">
        <f>B43*B64</f>
        <v>3380</v>
      </c>
      <c r="C42" s="59">
        <f>C43*B64</f>
        <v>3770</v>
      </c>
      <c r="D42" s="59">
        <f>D43*B64</f>
        <v>0</v>
      </c>
      <c r="E42" s="59">
        <f>E43*B64</f>
        <v>7150</v>
      </c>
      <c r="F42" s="59">
        <f>F43*B64</f>
        <v>7865</v>
      </c>
      <c r="G42" s="59">
        <f>G43*B64</f>
        <v>8580</v>
      </c>
    </row>
    <row r="43" spans="1:7" ht="15.75" thickBot="1">
      <c r="A43" s="41"/>
      <c r="B43" s="60" t="s">
        <v>71</v>
      </c>
      <c r="C43" s="60" t="s">
        <v>18</v>
      </c>
      <c r="D43" s="60"/>
      <c r="E43" s="60" t="s">
        <v>47</v>
      </c>
      <c r="F43" s="60" t="s">
        <v>113</v>
      </c>
      <c r="G43" s="60" t="s">
        <v>108</v>
      </c>
    </row>
    <row r="44" spans="1:7">
      <c r="A44" s="40" t="s">
        <v>64</v>
      </c>
      <c r="B44" s="59">
        <f>B45*B64</f>
        <v>2860</v>
      </c>
      <c r="C44" s="59">
        <f>C45*B64</f>
        <v>3185</v>
      </c>
      <c r="D44" s="59">
        <f>D45*B64</f>
        <v>0</v>
      </c>
      <c r="E44" s="59">
        <f>E45*B64</f>
        <v>5265</v>
      </c>
      <c r="F44" s="59">
        <f>F45*B64</f>
        <v>5980</v>
      </c>
      <c r="G44" s="59">
        <f>G45*B64</f>
        <v>6630</v>
      </c>
    </row>
    <row r="45" spans="1:7" ht="15.75" thickBot="1">
      <c r="A45" s="41"/>
      <c r="B45" s="60" t="s">
        <v>121</v>
      </c>
      <c r="C45" s="60" t="s">
        <v>126</v>
      </c>
      <c r="D45" s="60"/>
      <c r="E45" s="60" t="s">
        <v>112</v>
      </c>
      <c r="F45" s="60" t="s">
        <v>73</v>
      </c>
      <c r="G45" s="60" t="s">
        <v>114</v>
      </c>
    </row>
    <row r="46" spans="1:7">
      <c r="A46" s="40" t="s">
        <v>63</v>
      </c>
      <c r="B46" s="59">
        <f>B47*B64</f>
        <v>0</v>
      </c>
      <c r="C46" s="59">
        <f>C47*B64</f>
        <v>0</v>
      </c>
      <c r="D46" s="59">
        <f>D47*B64</f>
        <v>0</v>
      </c>
      <c r="E46" s="59">
        <f>E47*B64</f>
        <v>0</v>
      </c>
      <c r="F46" s="59">
        <f>F47*B64</f>
        <v>0</v>
      </c>
      <c r="G46" s="59">
        <f>G47*B64</f>
        <v>0</v>
      </c>
    </row>
    <row r="47" spans="1:7" ht="15.75" thickBot="1">
      <c r="A47" s="41"/>
      <c r="B47" s="60"/>
      <c r="C47" s="60"/>
      <c r="D47" s="60"/>
      <c r="E47" s="60"/>
      <c r="F47" s="60"/>
      <c r="G47" s="60"/>
    </row>
    <row r="48" spans="1:7">
      <c r="A48" s="40" t="s">
        <v>62</v>
      </c>
      <c r="B48" s="59">
        <f>B49*B64</f>
        <v>2990</v>
      </c>
      <c r="C48" s="59">
        <f>C49*B64</f>
        <v>3380</v>
      </c>
      <c r="D48" s="59">
        <f>D49*B64</f>
        <v>0</v>
      </c>
      <c r="E48" s="59">
        <f>E49*B64</f>
        <v>5395</v>
      </c>
      <c r="F48" s="59">
        <f>F49*B64</f>
        <v>5980</v>
      </c>
      <c r="G48" s="59">
        <f>G49*B64</f>
        <v>6630</v>
      </c>
    </row>
    <row r="49" spans="1:7" ht="15.75" thickBot="1">
      <c r="A49" s="41"/>
      <c r="B49" s="60" t="s">
        <v>66</v>
      </c>
      <c r="C49" s="60" t="s">
        <v>71</v>
      </c>
      <c r="D49" s="60"/>
      <c r="E49" s="60" t="s">
        <v>105</v>
      </c>
      <c r="F49" s="60" t="s">
        <v>73</v>
      </c>
      <c r="G49" s="60" t="s">
        <v>114</v>
      </c>
    </row>
    <row r="50" spans="1:7">
      <c r="A50" s="40" t="s">
        <v>60</v>
      </c>
      <c r="B50" s="59">
        <f>B51*B64</f>
        <v>3380</v>
      </c>
      <c r="C50" s="59">
        <f>C51*B64</f>
        <v>3770</v>
      </c>
      <c r="D50" s="59">
        <f>D51*B64</f>
        <v>0</v>
      </c>
      <c r="E50" s="59">
        <f>E51*B64</f>
        <v>5980</v>
      </c>
      <c r="F50" s="59">
        <f>F51*B64</f>
        <v>6760</v>
      </c>
      <c r="G50" s="59">
        <f>G51*B64</f>
        <v>7475</v>
      </c>
    </row>
    <row r="51" spans="1:7" ht="15.75" thickBot="1">
      <c r="A51" s="41"/>
      <c r="B51" s="60" t="s">
        <v>71</v>
      </c>
      <c r="C51" s="60" t="s">
        <v>18</v>
      </c>
      <c r="D51" s="60"/>
      <c r="E51" s="60" t="s">
        <v>73</v>
      </c>
      <c r="F51" s="60" t="s">
        <v>107</v>
      </c>
      <c r="G51" s="60" t="s">
        <v>53</v>
      </c>
    </row>
    <row r="52" spans="1:7">
      <c r="A52" s="40" t="s">
        <v>59</v>
      </c>
      <c r="B52" s="59">
        <f>B53*B64</f>
        <v>0</v>
      </c>
      <c r="C52" s="59">
        <f>C53*B64</f>
        <v>0</v>
      </c>
      <c r="D52" s="59">
        <f>D53*B64</f>
        <v>0</v>
      </c>
      <c r="E52" s="59">
        <f>E53*B64</f>
        <v>6370</v>
      </c>
      <c r="F52" s="59">
        <f>F53*B64</f>
        <v>7150</v>
      </c>
      <c r="G52" s="59">
        <f>G53*B64</f>
        <v>7865</v>
      </c>
    </row>
    <row r="53" spans="1:7" ht="15.75" thickBot="1">
      <c r="A53" s="41"/>
      <c r="B53" s="60"/>
      <c r="C53" s="60"/>
      <c r="D53" s="60"/>
      <c r="E53" s="60" t="s">
        <v>128</v>
      </c>
      <c r="F53" s="60" t="s">
        <v>47</v>
      </c>
      <c r="G53" s="60" t="s">
        <v>113</v>
      </c>
    </row>
    <row r="54" spans="1:7">
      <c r="A54" s="40" t="s">
        <v>57</v>
      </c>
      <c r="B54" s="59">
        <f>B55*B64</f>
        <v>0</v>
      </c>
      <c r="C54" s="59">
        <f>C55*B64</f>
        <v>0</v>
      </c>
      <c r="D54" s="59">
        <f>D55*B64</f>
        <v>0</v>
      </c>
      <c r="E54" s="59">
        <f>E55*B64</f>
        <v>5980</v>
      </c>
      <c r="F54" s="59">
        <f>F55*B64</f>
        <v>6760</v>
      </c>
      <c r="G54" s="59">
        <f>G55*B64</f>
        <v>7475</v>
      </c>
    </row>
    <row r="55" spans="1:7" ht="15.75" thickBot="1">
      <c r="A55" s="41"/>
      <c r="B55" s="60"/>
      <c r="C55" s="60"/>
      <c r="D55" s="60"/>
      <c r="E55" s="60" t="s">
        <v>73</v>
      </c>
      <c r="F55" s="60" t="s">
        <v>107</v>
      </c>
      <c r="G55" s="60" t="s">
        <v>53</v>
      </c>
    </row>
    <row r="56" spans="1:7">
      <c r="A56" s="40" t="s">
        <v>56</v>
      </c>
      <c r="B56" s="59">
        <f>B57*B64</f>
        <v>5135</v>
      </c>
      <c r="C56" s="59">
        <f>C57*B64</f>
        <v>5655</v>
      </c>
      <c r="D56" s="59">
        <f>D57*B64</f>
        <v>0</v>
      </c>
      <c r="E56" s="59">
        <f>E57*B64</f>
        <v>7865</v>
      </c>
      <c r="F56" s="59">
        <f>F57*B64</f>
        <v>8645</v>
      </c>
      <c r="G56" s="59">
        <f>G57*B64</f>
        <v>9360</v>
      </c>
    </row>
    <row r="57" spans="1:7" ht="15.75" thickBot="1">
      <c r="A57" s="41"/>
      <c r="B57" s="60" t="s">
        <v>120</v>
      </c>
      <c r="C57" s="60" t="s">
        <v>104</v>
      </c>
      <c r="D57" s="60"/>
      <c r="E57" s="60" t="s">
        <v>113</v>
      </c>
      <c r="F57" s="60" t="s">
        <v>125</v>
      </c>
      <c r="G57" s="60" t="s">
        <v>129</v>
      </c>
    </row>
    <row r="58" spans="1:7">
      <c r="A58" s="40" t="s">
        <v>52</v>
      </c>
      <c r="B58" s="59">
        <f>B59*B64</f>
        <v>0</v>
      </c>
      <c r="C58" s="59">
        <f>C59*B64</f>
        <v>0</v>
      </c>
      <c r="D58" s="59">
        <f>D59*B64</f>
        <v>0</v>
      </c>
      <c r="E58" s="59">
        <f>E59*B64</f>
        <v>5980</v>
      </c>
      <c r="F58" s="59">
        <f>F59*B64</f>
        <v>6760</v>
      </c>
      <c r="G58" s="59">
        <f>G59*B64</f>
        <v>7475</v>
      </c>
    </row>
    <row r="59" spans="1:7" ht="15.75" thickBot="1">
      <c r="A59" s="41"/>
      <c r="B59" s="60"/>
      <c r="C59" s="60"/>
      <c r="D59" s="60"/>
      <c r="E59" s="60" t="s">
        <v>73</v>
      </c>
      <c r="F59" s="60" t="s">
        <v>107</v>
      </c>
      <c r="G59" s="60" t="s">
        <v>53</v>
      </c>
    </row>
    <row r="60" spans="1:7">
      <c r="A60" s="40" t="s">
        <v>51</v>
      </c>
      <c r="B60" s="59">
        <f>B61*B64</f>
        <v>0</v>
      </c>
      <c r="C60" s="59">
        <f>C61*B64</f>
        <v>0</v>
      </c>
      <c r="D60" s="59">
        <f>D61*B64</f>
        <v>0</v>
      </c>
      <c r="E60" s="59">
        <f>E61*B64</f>
        <v>10140</v>
      </c>
      <c r="F60" s="59">
        <f>F61*B64</f>
        <v>11180</v>
      </c>
      <c r="G60" s="59">
        <f>G61*B64</f>
        <v>0</v>
      </c>
    </row>
    <row r="61" spans="1:7" ht="15.75" thickBot="1">
      <c r="A61" s="41"/>
      <c r="B61" s="60"/>
      <c r="C61" s="60"/>
      <c r="D61" s="60"/>
      <c r="E61" s="60" t="s">
        <v>130</v>
      </c>
      <c r="F61" s="60" t="s">
        <v>131</v>
      </c>
      <c r="G61" s="60"/>
    </row>
    <row r="62" spans="1:7">
      <c r="A62" s="40" t="s">
        <v>48</v>
      </c>
      <c r="B62" s="59">
        <f>B63*B64</f>
        <v>0</v>
      </c>
      <c r="C62" s="59">
        <f>C63*B64</f>
        <v>0</v>
      </c>
      <c r="D62" s="59">
        <f>D63*B64</f>
        <v>0</v>
      </c>
      <c r="E62" s="59">
        <f>E63*B64</f>
        <v>8255</v>
      </c>
      <c r="F62" s="59">
        <f>F63*B64</f>
        <v>8970</v>
      </c>
      <c r="G62" s="59">
        <f>G63*B64</f>
        <v>0</v>
      </c>
    </row>
    <row r="63" spans="1:7" ht="15.75" thickBot="1">
      <c r="A63" s="41"/>
      <c r="B63" s="60"/>
      <c r="C63" s="60"/>
      <c r="D63" s="60"/>
      <c r="E63" s="60" t="s">
        <v>106</v>
      </c>
      <c r="F63" s="60" t="s">
        <v>123</v>
      </c>
      <c r="G63" s="60"/>
    </row>
    <row r="64" spans="1:7" ht="16.5">
      <c r="A64" s="8" t="s">
        <v>45</v>
      </c>
      <c r="B64" s="7">
        <v>65</v>
      </c>
    </row>
    <row r="66" spans="1:7" ht="18.75">
      <c r="A66" s="6" t="s">
        <v>44</v>
      </c>
    </row>
    <row r="67" spans="1:7" ht="18.75">
      <c r="A67" s="6" t="s">
        <v>43</v>
      </c>
    </row>
    <row r="68" spans="1:7" ht="18.75">
      <c r="A68" s="6" t="s">
        <v>42</v>
      </c>
    </row>
    <row r="69" spans="1:7" ht="18.75">
      <c r="A69" s="6" t="s">
        <v>41</v>
      </c>
    </row>
    <row r="70" spans="1:7" ht="18.75">
      <c r="A70" s="6" t="s">
        <v>40</v>
      </c>
    </row>
    <row r="71" spans="1:7" ht="15.75" thickBot="1"/>
    <row r="72" spans="1:7" ht="15.75" thickBot="1">
      <c r="A72" s="5"/>
      <c r="B72" s="45">
        <v>30</v>
      </c>
      <c r="C72" s="46"/>
      <c r="D72" s="45">
        <v>40</v>
      </c>
      <c r="E72" s="46"/>
      <c r="F72" s="45">
        <v>50</v>
      </c>
      <c r="G72" s="46"/>
    </row>
    <row r="73" spans="1:7" ht="15.75" thickBot="1">
      <c r="A73" s="4"/>
      <c r="B73" s="63"/>
      <c r="C73" s="64"/>
      <c r="D73" s="63"/>
      <c r="E73" s="64"/>
      <c r="F73" s="63"/>
      <c r="G73" s="64"/>
    </row>
    <row r="74" spans="1:7">
      <c r="A74" s="47" t="s">
        <v>39</v>
      </c>
      <c r="B74" s="65"/>
      <c r="C74" s="66"/>
      <c r="D74" s="65">
        <f>D75*B123</f>
        <v>16575</v>
      </c>
      <c r="E74" s="66"/>
      <c r="F74" s="65">
        <f>F75*B123</f>
        <v>18200</v>
      </c>
      <c r="G74" s="66"/>
    </row>
    <row r="75" spans="1:7" ht="15.75" thickBot="1">
      <c r="A75" s="48"/>
      <c r="B75" s="67"/>
      <c r="C75" s="68"/>
      <c r="D75" s="67" t="s">
        <v>132</v>
      </c>
      <c r="E75" s="68"/>
      <c r="F75" s="67" t="s">
        <v>133</v>
      </c>
      <c r="G75" s="68"/>
    </row>
    <row r="76" spans="1:7">
      <c r="A76" s="40" t="s">
        <v>37</v>
      </c>
      <c r="B76" s="65"/>
      <c r="C76" s="66"/>
      <c r="D76" s="65">
        <f>D77*B123</f>
        <v>0</v>
      </c>
      <c r="E76" s="66"/>
      <c r="F76" s="65">
        <f>F77*B123</f>
        <v>0</v>
      </c>
      <c r="G76" s="66"/>
    </row>
    <row r="77" spans="1:7" ht="15.75" thickBot="1">
      <c r="A77" s="41"/>
      <c r="B77" s="67"/>
      <c r="C77" s="68"/>
      <c r="D77" s="67" t="s">
        <v>36</v>
      </c>
      <c r="E77" s="68"/>
      <c r="F77" s="67" t="s">
        <v>36</v>
      </c>
      <c r="G77" s="68"/>
    </row>
    <row r="78" spans="1:7">
      <c r="A78" s="40" t="s">
        <v>35</v>
      </c>
      <c r="B78" s="65">
        <f>B79*B123</f>
        <v>14300</v>
      </c>
      <c r="C78" s="66"/>
      <c r="D78" s="65">
        <f>D79*B123</f>
        <v>15925</v>
      </c>
      <c r="E78" s="66"/>
      <c r="F78" s="65">
        <f>F79*B123</f>
        <v>17225</v>
      </c>
      <c r="G78" s="66"/>
    </row>
    <row r="79" spans="1:7" ht="15.75" thickBot="1">
      <c r="A79" s="41"/>
      <c r="B79" s="67" t="s">
        <v>38</v>
      </c>
      <c r="C79" s="68"/>
      <c r="D79" s="67" t="s">
        <v>31</v>
      </c>
      <c r="E79" s="68"/>
      <c r="F79" s="67" t="s">
        <v>3</v>
      </c>
      <c r="G79" s="68"/>
    </row>
    <row r="80" spans="1:7">
      <c r="A80" s="40" t="s">
        <v>32</v>
      </c>
      <c r="B80" s="65">
        <f>B81*B123</f>
        <v>0</v>
      </c>
      <c r="C80" s="66"/>
      <c r="D80" s="65">
        <f>D81*B123</f>
        <v>18525</v>
      </c>
      <c r="E80" s="66"/>
      <c r="F80" s="65">
        <f>F81*B123</f>
        <v>20150</v>
      </c>
      <c r="G80" s="66"/>
    </row>
    <row r="81" spans="1:7" ht="15.75" thickBot="1">
      <c r="A81" s="41"/>
      <c r="B81" s="67"/>
      <c r="C81" s="68"/>
      <c r="D81" s="67" t="s">
        <v>134</v>
      </c>
      <c r="E81" s="68"/>
      <c r="F81" s="67" t="s">
        <v>135</v>
      </c>
      <c r="G81" s="68"/>
    </row>
    <row r="82" spans="1:7">
      <c r="A82" s="40" t="s">
        <v>30</v>
      </c>
      <c r="B82" s="65">
        <f>B83*B123</f>
        <v>16250</v>
      </c>
      <c r="C82" s="66"/>
      <c r="D82" s="65">
        <f>D83*B123</f>
        <v>18850</v>
      </c>
      <c r="E82" s="66"/>
      <c r="F82" s="65">
        <f>F83*B123</f>
        <v>0</v>
      </c>
      <c r="G82" s="66"/>
    </row>
    <row r="83" spans="1:7" ht="15.75" thickBot="1">
      <c r="A83" s="41"/>
      <c r="B83" s="67" t="s">
        <v>29</v>
      </c>
      <c r="C83" s="68"/>
      <c r="D83" s="67" t="s">
        <v>136</v>
      </c>
      <c r="E83" s="68"/>
      <c r="F83" s="67"/>
      <c r="G83" s="68"/>
    </row>
    <row r="84" spans="1:7">
      <c r="A84" s="40" t="s">
        <v>28</v>
      </c>
      <c r="B84" s="65">
        <f>B85*B123</f>
        <v>0</v>
      </c>
      <c r="C84" s="66"/>
      <c r="D84" s="65">
        <f>D85*B123</f>
        <v>0</v>
      </c>
      <c r="E84" s="66"/>
      <c r="F84" s="65">
        <f>F85*B123</f>
        <v>0</v>
      </c>
      <c r="G84" s="66"/>
    </row>
    <row r="85" spans="1:7" ht="15.75" thickBot="1">
      <c r="A85" s="41"/>
      <c r="B85" s="67"/>
      <c r="C85" s="68"/>
      <c r="D85" s="67"/>
      <c r="E85" s="68"/>
      <c r="F85" s="67"/>
      <c r="G85" s="68"/>
    </row>
    <row r="86" spans="1:7">
      <c r="A86" s="40" t="s">
        <v>27</v>
      </c>
      <c r="B86" s="71">
        <f>B87*B123</f>
        <v>14950</v>
      </c>
      <c r="C86" s="72"/>
      <c r="D86" s="73"/>
      <c r="E86" s="74"/>
      <c r="F86" s="73"/>
      <c r="G86" s="74"/>
    </row>
    <row r="87" spans="1:7" ht="15.75" thickBot="1">
      <c r="A87" s="41"/>
      <c r="B87" s="67" t="s">
        <v>33</v>
      </c>
      <c r="C87" s="68"/>
      <c r="D87" s="67"/>
      <c r="E87" s="68"/>
      <c r="F87" s="67"/>
      <c r="G87" s="68"/>
    </row>
    <row r="88" spans="1:7" ht="15.75" thickBot="1">
      <c r="A88" s="3"/>
      <c r="B88" s="75" t="s">
        <v>26</v>
      </c>
      <c r="C88" s="76"/>
      <c r="D88" s="75" t="s">
        <v>25</v>
      </c>
      <c r="E88" s="76"/>
      <c r="F88" s="75" t="s">
        <v>24</v>
      </c>
      <c r="G88" s="76"/>
    </row>
    <row r="89" spans="1:7">
      <c r="A89" s="40" t="s">
        <v>23</v>
      </c>
      <c r="B89" s="71">
        <v>6500</v>
      </c>
      <c r="C89" s="77"/>
      <c r="D89" s="71">
        <v>7000</v>
      </c>
      <c r="E89" s="77"/>
      <c r="F89" s="71">
        <v>7500</v>
      </c>
      <c r="G89" s="77"/>
    </row>
    <row r="90" spans="1:7" ht="15.75" thickBot="1">
      <c r="A90" s="42"/>
      <c r="B90" s="78"/>
      <c r="C90" s="79"/>
      <c r="D90" s="78"/>
      <c r="E90" s="79"/>
      <c r="F90" s="78"/>
      <c r="G90" s="79"/>
    </row>
    <row r="91" spans="1:7">
      <c r="A91" s="40" t="s">
        <v>22</v>
      </c>
      <c r="B91" s="71">
        <v>7000</v>
      </c>
      <c r="C91" s="80"/>
      <c r="D91" s="80"/>
      <c r="E91" s="80"/>
      <c r="F91" s="80"/>
      <c r="G91" s="72"/>
    </row>
    <row r="92" spans="1:7" ht="15.75" thickBot="1">
      <c r="A92" s="41"/>
      <c r="B92" s="81"/>
      <c r="C92" s="82"/>
      <c r="D92" s="82"/>
      <c r="E92" s="82"/>
      <c r="F92" s="82"/>
      <c r="G92" s="83"/>
    </row>
    <row r="93" spans="1:7">
      <c r="A93" s="40" t="s">
        <v>21</v>
      </c>
      <c r="B93" s="71">
        <v>5800</v>
      </c>
      <c r="C93" s="72"/>
      <c r="D93" s="71">
        <v>6400</v>
      </c>
      <c r="E93" s="72"/>
      <c r="F93" s="71">
        <v>6900</v>
      </c>
      <c r="G93" s="72"/>
    </row>
    <row r="94" spans="1:7" ht="15.75" thickBot="1">
      <c r="A94" s="41"/>
      <c r="B94" s="81"/>
      <c r="C94" s="83"/>
      <c r="D94" s="81"/>
      <c r="E94" s="83"/>
      <c r="F94" s="81"/>
      <c r="G94" s="83"/>
    </row>
    <row r="95" spans="1:7">
      <c r="A95" s="40" t="s">
        <v>20</v>
      </c>
      <c r="B95" s="71">
        <v>8600</v>
      </c>
      <c r="C95" s="80"/>
      <c r="D95" s="80"/>
      <c r="E95" s="80"/>
      <c r="F95" s="80"/>
      <c r="G95" s="72"/>
    </row>
    <row r="96" spans="1:7" ht="15.75" thickBot="1">
      <c r="A96" s="41"/>
      <c r="B96" s="81"/>
      <c r="C96" s="82"/>
      <c r="D96" s="82"/>
      <c r="E96" s="82"/>
      <c r="F96" s="82"/>
      <c r="G96" s="83"/>
    </row>
    <row r="97" spans="1:7">
      <c r="A97" s="40" t="s">
        <v>19</v>
      </c>
      <c r="B97" s="65">
        <f>B98*B123</f>
        <v>4550</v>
      </c>
      <c r="C97" s="84"/>
      <c r="D97" s="84"/>
      <c r="E97" s="84"/>
      <c r="F97" s="84"/>
      <c r="G97" s="66"/>
    </row>
    <row r="98" spans="1:7" ht="15.75" thickBot="1">
      <c r="A98" s="42"/>
      <c r="B98" s="67" t="s">
        <v>1</v>
      </c>
      <c r="C98" s="85"/>
      <c r="D98" s="85"/>
      <c r="E98" s="85"/>
      <c r="F98" s="85"/>
      <c r="G98" s="68"/>
    </row>
    <row r="99" spans="1:7">
      <c r="A99" s="40" t="s">
        <v>17</v>
      </c>
      <c r="B99" s="65">
        <f>B100*B123</f>
        <v>10465</v>
      </c>
      <c r="C99" s="84"/>
      <c r="D99" s="84"/>
      <c r="E99" s="84"/>
      <c r="F99" s="84"/>
      <c r="G99" s="66"/>
    </row>
    <row r="100" spans="1:7" ht="15.75" thickBot="1">
      <c r="A100" s="41"/>
      <c r="B100" s="67" t="s">
        <v>137</v>
      </c>
      <c r="C100" s="85"/>
      <c r="D100" s="85"/>
      <c r="E100" s="85"/>
      <c r="F100" s="85"/>
      <c r="G100" s="68"/>
    </row>
    <row r="101" spans="1:7">
      <c r="A101" s="40" t="s">
        <v>16</v>
      </c>
      <c r="B101" s="65">
        <f>B102*B123</f>
        <v>9750</v>
      </c>
      <c r="C101" s="84"/>
      <c r="D101" s="84"/>
      <c r="E101" s="84"/>
      <c r="F101" s="84"/>
      <c r="G101" s="66"/>
    </row>
    <row r="102" spans="1:7" ht="15.75" thickBot="1">
      <c r="A102" s="41"/>
      <c r="B102" s="67" t="s">
        <v>49</v>
      </c>
      <c r="C102" s="85"/>
      <c r="D102" s="85"/>
      <c r="E102" s="85"/>
      <c r="F102" s="85"/>
      <c r="G102" s="68"/>
    </row>
    <row r="103" spans="1:7">
      <c r="A103" s="40" t="s">
        <v>15</v>
      </c>
      <c r="B103" s="65">
        <f>B104*B123</f>
        <v>46800</v>
      </c>
      <c r="C103" s="84"/>
      <c r="D103" s="84"/>
      <c r="E103" s="84"/>
      <c r="F103" s="84"/>
      <c r="G103" s="66"/>
    </row>
    <row r="104" spans="1:7" ht="15.75" thickBot="1">
      <c r="A104" s="41"/>
      <c r="B104" s="67" t="s">
        <v>138</v>
      </c>
      <c r="C104" s="85"/>
      <c r="D104" s="85"/>
      <c r="E104" s="85"/>
      <c r="F104" s="85"/>
      <c r="G104" s="68"/>
    </row>
    <row r="105" spans="1:7">
      <c r="A105" s="40" t="s">
        <v>14</v>
      </c>
      <c r="B105" s="71" t="s">
        <v>139</v>
      </c>
      <c r="C105" s="80"/>
      <c r="D105" s="80"/>
      <c r="E105" s="80"/>
      <c r="F105" s="80"/>
      <c r="G105" s="72"/>
    </row>
    <row r="106" spans="1:7" ht="15.75" thickBot="1">
      <c r="A106" s="41"/>
      <c r="B106" s="81"/>
      <c r="C106" s="82"/>
      <c r="D106" s="82"/>
      <c r="E106" s="82"/>
      <c r="F106" s="82"/>
      <c r="G106" s="83"/>
    </row>
    <row r="107" spans="1:7">
      <c r="A107" s="40" t="s">
        <v>13</v>
      </c>
      <c r="B107" s="65">
        <f>B108*B123</f>
        <v>29900</v>
      </c>
      <c r="C107" s="84"/>
      <c r="D107" s="84"/>
      <c r="E107" s="84"/>
      <c r="F107" s="84"/>
      <c r="G107" s="66"/>
    </row>
    <row r="108" spans="1:7" ht="15.75" thickBot="1">
      <c r="A108" s="41"/>
      <c r="B108" s="67" t="s">
        <v>140</v>
      </c>
      <c r="C108" s="85"/>
      <c r="D108" s="85"/>
      <c r="E108" s="85"/>
      <c r="F108" s="85"/>
      <c r="G108" s="68"/>
    </row>
    <row r="109" spans="1:7">
      <c r="A109" s="40" t="s">
        <v>12</v>
      </c>
      <c r="B109" s="65">
        <f>B110*B123</f>
        <v>40300</v>
      </c>
      <c r="C109" s="84"/>
      <c r="D109" s="84"/>
      <c r="E109" s="84"/>
      <c r="F109" s="84"/>
      <c r="G109" s="66"/>
    </row>
    <row r="110" spans="1:7" ht="15.75" thickBot="1">
      <c r="A110" s="41"/>
      <c r="B110" s="86">
        <v>620</v>
      </c>
      <c r="C110" s="87"/>
      <c r="D110" s="87"/>
      <c r="E110" s="87"/>
      <c r="F110" s="87"/>
      <c r="G110" s="88"/>
    </row>
    <row r="111" spans="1:7" ht="15.75" thickBot="1">
      <c r="A111" s="2"/>
      <c r="B111" s="89" t="s">
        <v>11</v>
      </c>
      <c r="C111" s="89"/>
      <c r="D111" s="89" t="s">
        <v>10</v>
      </c>
      <c r="E111" s="89"/>
      <c r="F111" s="89" t="s">
        <v>9</v>
      </c>
      <c r="G111" s="89"/>
    </row>
    <row r="112" spans="1:7">
      <c r="A112" s="40" t="s">
        <v>8</v>
      </c>
      <c r="B112" s="65">
        <f>B113*B123</f>
        <v>5265</v>
      </c>
      <c r="C112" s="66"/>
      <c r="D112" s="65"/>
      <c r="E112" s="66"/>
      <c r="F112" s="65">
        <f>F113*B123</f>
        <v>5980</v>
      </c>
      <c r="G112" s="66"/>
    </row>
    <row r="113" spans="1:7" ht="15.75" thickBot="1">
      <c r="A113" s="41"/>
      <c r="B113" s="67" t="s">
        <v>112</v>
      </c>
      <c r="C113" s="68"/>
      <c r="D113" s="67"/>
      <c r="E113" s="68"/>
      <c r="F113" s="67" t="s">
        <v>73</v>
      </c>
      <c r="G113" s="68"/>
    </row>
    <row r="114" spans="1:7">
      <c r="A114" s="40" t="s">
        <v>7</v>
      </c>
      <c r="B114" s="65">
        <f>B115*B123</f>
        <v>6760</v>
      </c>
      <c r="C114" s="66"/>
      <c r="D114" s="65"/>
      <c r="E114" s="66"/>
      <c r="F114" s="65">
        <f>F115*B123</f>
        <v>7475</v>
      </c>
      <c r="G114" s="66"/>
    </row>
    <row r="115" spans="1:7" ht="15.75" thickBot="1">
      <c r="A115" s="41"/>
      <c r="B115" s="67" t="s">
        <v>107</v>
      </c>
      <c r="C115" s="68"/>
      <c r="D115" s="67"/>
      <c r="E115" s="68"/>
      <c r="F115" s="67" t="s">
        <v>53</v>
      </c>
      <c r="G115" s="68"/>
    </row>
    <row r="116" spans="1:7">
      <c r="A116" s="40" t="s">
        <v>6</v>
      </c>
      <c r="B116" s="65">
        <f>B117*B123</f>
        <v>3380</v>
      </c>
      <c r="C116" s="66"/>
      <c r="D116" s="65">
        <f>D117*B123</f>
        <v>3770</v>
      </c>
      <c r="E116" s="66"/>
      <c r="F116" s="65">
        <f>F117*B123</f>
        <v>4160</v>
      </c>
      <c r="G116" s="66"/>
    </row>
    <row r="117" spans="1:7" ht="15.75" thickBot="1">
      <c r="A117" s="41"/>
      <c r="B117" s="67" t="s">
        <v>71</v>
      </c>
      <c r="C117" s="68"/>
      <c r="D117" s="67" t="s">
        <v>18</v>
      </c>
      <c r="E117" s="68"/>
      <c r="F117" s="67" t="s">
        <v>115</v>
      </c>
      <c r="G117" s="68"/>
    </row>
    <row r="118" spans="1:7">
      <c r="A118" s="40" t="s">
        <v>4</v>
      </c>
      <c r="B118" s="65">
        <f>B119*B123</f>
        <v>13650</v>
      </c>
      <c r="C118" s="66"/>
      <c r="D118" s="65">
        <f>D119*B123</f>
        <v>16250</v>
      </c>
      <c r="E118" s="66"/>
      <c r="F118" s="65">
        <f>F119*B123</f>
        <v>19825</v>
      </c>
      <c r="G118" s="66"/>
    </row>
    <row r="119" spans="1:7" ht="15.75" thickBot="1">
      <c r="A119" s="41"/>
      <c r="B119" s="67" t="s">
        <v>34</v>
      </c>
      <c r="C119" s="68"/>
      <c r="D119" s="67" t="s">
        <v>29</v>
      </c>
      <c r="E119" s="68"/>
      <c r="F119" s="67" t="s">
        <v>143</v>
      </c>
      <c r="G119" s="68"/>
    </row>
    <row r="120" spans="1:7">
      <c r="A120" s="40" t="s">
        <v>2</v>
      </c>
      <c r="B120" s="65">
        <f>B121*B123</f>
        <v>5265</v>
      </c>
      <c r="C120" s="66"/>
      <c r="D120" s="65">
        <f>D121*B123</f>
        <v>5980</v>
      </c>
      <c r="E120" s="66"/>
      <c r="F120" s="65">
        <f>F121*B123</f>
        <v>6760</v>
      </c>
      <c r="G120" s="66"/>
    </row>
    <row r="121" spans="1:7" ht="15.75" thickBot="1">
      <c r="A121" s="41"/>
      <c r="B121" s="67" t="s">
        <v>112</v>
      </c>
      <c r="C121" s="68"/>
      <c r="D121" s="67" t="s">
        <v>73</v>
      </c>
      <c r="E121" s="68"/>
      <c r="F121" s="67" t="s">
        <v>107</v>
      </c>
      <c r="G121" s="68"/>
    </row>
    <row r="122" spans="1:7" ht="15.75" thickBot="1">
      <c r="B122" s="90"/>
      <c r="C122" s="90"/>
      <c r="D122" s="90"/>
      <c r="E122" s="90"/>
      <c r="F122" s="90"/>
      <c r="G122" s="90"/>
    </row>
    <row r="123" spans="1:7" ht="16.5" thickBot="1">
      <c r="A123" s="1" t="s">
        <v>0</v>
      </c>
      <c r="B123" s="91">
        <v>65</v>
      </c>
      <c r="C123" s="91"/>
      <c r="D123" s="90"/>
      <c r="E123" s="90"/>
      <c r="F123" s="90"/>
      <c r="G123" s="90"/>
    </row>
  </sheetData>
  <mergeCells count="149">
    <mergeCell ref="A118:A119"/>
    <mergeCell ref="B118:C118"/>
    <mergeCell ref="D118:E118"/>
    <mergeCell ref="F118:G118"/>
    <mergeCell ref="B119:C119"/>
    <mergeCell ref="D119:E119"/>
    <mergeCell ref="F119:G119"/>
    <mergeCell ref="B123:C123"/>
    <mergeCell ref="A120:A121"/>
    <mergeCell ref="B120:C120"/>
    <mergeCell ref="D120:E120"/>
    <mergeCell ref="F120:G120"/>
    <mergeCell ref="B121:C121"/>
    <mergeCell ref="D121:E121"/>
    <mergeCell ref="F121:G121"/>
    <mergeCell ref="A114:A115"/>
    <mergeCell ref="B114:C114"/>
    <mergeCell ref="D114:E114"/>
    <mergeCell ref="F114:G114"/>
    <mergeCell ref="B115:C115"/>
    <mergeCell ref="D115:E115"/>
    <mergeCell ref="F115:G115"/>
    <mergeCell ref="A116:A117"/>
    <mergeCell ref="B116:C116"/>
    <mergeCell ref="D116:E116"/>
    <mergeCell ref="F116:G116"/>
    <mergeCell ref="B117:C117"/>
    <mergeCell ref="D117:E117"/>
    <mergeCell ref="F117:G117"/>
    <mergeCell ref="B105:G106"/>
    <mergeCell ref="A107:A108"/>
    <mergeCell ref="B107:G107"/>
    <mergeCell ref="B108:G108"/>
    <mergeCell ref="B111:C111"/>
    <mergeCell ref="D111:E111"/>
    <mergeCell ref="F111:G111"/>
    <mergeCell ref="A112:A113"/>
    <mergeCell ref="B112:C112"/>
    <mergeCell ref="D112:E112"/>
    <mergeCell ref="F112:G112"/>
    <mergeCell ref="B113:C113"/>
    <mergeCell ref="D113:E113"/>
    <mergeCell ref="F113:G113"/>
    <mergeCell ref="A109:A110"/>
    <mergeCell ref="B109:G109"/>
    <mergeCell ref="B110:G110"/>
    <mergeCell ref="A91:A92"/>
    <mergeCell ref="B91:G92"/>
    <mergeCell ref="A93:A94"/>
    <mergeCell ref="B93:C94"/>
    <mergeCell ref="D93:E94"/>
    <mergeCell ref="F93:G94"/>
    <mergeCell ref="A95:A96"/>
    <mergeCell ref="B95:G96"/>
    <mergeCell ref="A97:A98"/>
    <mergeCell ref="B97:G97"/>
    <mergeCell ref="B98:G98"/>
    <mergeCell ref="A99:A100"/>
    <mergeCell ref="B99:G99"/>
    <mergeCell ref="B100:G100"/>
    <mergeCell ref="A101:A102"/>
    <mergeCell ref="B101:G101"/>
    <mergeCell ref="B102:G102"/>
    <mergeCell ref="A103:A104"/>
    <mergeCell ref="B103:G103"/>
    <mergeCell ref="B104:G104"/>
    <mergeCell ref="A105:A106"/>
    <mergeCell ref="F85:G85"/>
    <mergeCell ref="A86:A87"/>
    <mergeCell ref="B86:C86"/>
    <mergeCell ref="D86:E86"/>
    <mergeCell ref="F86:G86"/>
    <mergeCell ref="B87:C87"/>
    <mergeCell ref="D87:E87"/>
    <mergeCell ref="F87:G87"/>
    <mergeCell ref="B88:C88"/>
    <mergeCell ref="D88:E88"/>
    <mergeCell ref="F88:G88"/>
    <mergeCell ref="A80:A81"/>
    <mergeCell ref="B80:C80"/>
    <mergeCell ref="D80:E80"/>
    <mergeCell ref="F80:G80"/>
    <mergeCell ref="B81:C81"/>
    <mergeCell ref="D81:E81"/>
    <mergeCell ref="F81:G81"/>
    <mergeCell ref="A89:A90"/>
    <mergeCell ref="B89:C90"/>
    <mergeCell ref="D89:E90"/>
    <mergeCell ref="F89:G90"/>
    <mergeCell ref="A82:A83"/>
    <mergeCell ref="B82:C82"/>
    <mergeCell ref="D82:E82"/>
    <mergeCell ref="F82:G82"/>
    <mergeCell ref="B83:C83"/>
    <mergeCell ref="D83:E83"/>
    <mergeCell ref="F83:G83"/>
    <mergeCell ref="A84:A85"/>
    <mergeCell ref="B84:C84"/>
    <mergeCell ref="D84:E84"/>
    <mergeCell ref="F84:G84"/>
    <mergeCell ref="B85:C85"/>
    <mergeCell ref="D85:E85"/>
    <mergeCell ref="F74:G74"/>
    <mergeCell ref="B75:C75"/>
    <mergeCell ref="D75:E75"/>
    <mergeCell ref="F75:G75"/>
    <mergeCell ref="A78:A79"/>
    <mergeCell ref="B78:C78"/>
    <mergeCell ref="D78:E78"/>
    <mergeCell ref="F78:G78"/>
    <mergeCell ref="B79:C79"/>
    <mergeCell ref="D79:E79"/>
    <mergeCell ref="F79:G79"/>
    <mergeCell ref="A76:A77"/>
    <mergeCell ref="B76:C76"/>
    <mergeCell ref="D76:E76"/>
    <mergeCell ref="F76:G76"/>
    <mergeCell ref="B77:C77"/>
    <mergeCell ref="D77:E77"/>
    <mergeCell ref="F77:G77"/>
    <mergeCell ref="A42:A43"/>
    <mergeCell ref="A44:A45"/>
    <mergeCell ref="A46:A47"/>
    <mergeCell ref="A48:A49"/>
    <mergeCell ref="A50:A51"/>
    <mergeCell ref="A52:A53"/>
    <mergeCell ref="A54:A55"/>
    <mergeCell ref="A56:A57"/>
    <mergeCell ref="A58:A59"/>
    <mergeCell ref="A60:A61"/>
    <mergeCell ref="A62:A63"/>
    <mergeCell ref="B72:C72"/>
    <mergeCell ref="D72:E72"/>
    <mergeCell ref="F72:G72"/>
    <mergeCell ref="A74:A75"/>
    <mergeCell ref="B74:C74"/>
    <mergeCell ref="D74:E74"/>
    <mergeCell ref="A35:A36"/>
    <mergeCell ref="A38:A39"/>
    <mergeCell ref="A40:A41"/>
    <mergeCell ref="A15:A16"/>
    <mergeCell ref="A17:A18"/>
    <mergeCell ref="A19:A20"/>
    <mergeCell ref="A21:A22"/>
    <mergeCell ref="A24:A25"/>
    <mergeCell ref="A26:A27"/>
    <mergeCell ref="A28:A29"/>
    <mergeCell ref="A31:A32"/>
    <mergeCell ref="A33:A34"/>
  </mergeCells>
  <pageMargins left="0.7" right="0.7" top="0.75" bottom="0.75" header="0.3" footer="0.3"/>
  <pageSetup paperSize="9" orientation="portrait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2015-09-03T16:58:46Z</dcterms:modified>
</cp:coreProperties>
</file>